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КС-2 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1Excel_BuiltIn_Print_Area_1_1">#REF!</definedName>
    <definedName name="___Sum1">#REF!</definedName>
    <definedName name="___Sum2">#REF!</definedName>
    <definedName name="___Sum3">#REF!</definedName>
    <definedName name="___Sum4">#REF!</definedName>
    <definedName name="___sum5">#REF!</definedName>
    <definedName name="___sum6">#REF!</definedName>
    <definedName name="___sum7">#REF!</definedName>
    <definedName name="___sum8">#REF!</definedName>
    <definedName name="___Sum9">#REF!</definedName>
    <definedName name="__1Excel_BuiltIn_Print_Area_1_1">#REF!</definedName>
    <definedName name="__Sum1">#REF!</definedName>
    <definedName name="__Sum2">#REF!</definedName>
    <definedName name="__Sum3">#REF!</definedName>
    <definedName name="__Sum4">#REF!</definedName>
    <definedName name="__sum5">#REF!</definedName>
    <definedName name="__sum6">#REF!</definedName>
    <definedName name="__sum7">#REF!</definedName>
    <definedName name="__sum8">#REF!</definedName>
    <definedName name="__Sum9">#REF!</definedName>
    <definedName name="_1__1Excel_BuiltIn_Print_Area_1_1_1">#REF!</definedName>
    <definedName name="_100ДЦ17_1">#REF!</definedName>
    <definedName name="_101ДЦ17_2">#REF!</definedName>
    <definedName name="_102ДЦ18_1">#REF!</definedName>
    <definedName name="_103ДЦ18_2">#REF!</definedName>
    <definedName name="_104ДЦ19_1">#REF!</definedName>
    <definedName name="_105ДЦ19_2">#REF!</definedName>
    <definedName name="_106ДЦ2_1">#REF!</definedName>
    <definedName name="_107ДЦ2_2">#REF!</definedName>
    <definedName name="_108ДЦ2__1">#REF!</definedName>
    <definedName name="_109ДЦ2__2">#REF!</definedName>
    <definedName name="_10Excel_BuiltIn_Print_Titles_1_1">#REF!</definedName>
    <definedName name="_110ДЦ20_1">#REF!</definedName>
    <definedName name="_111ДЦ20_2">#REF!</definedName>
    <definedName name="_112ДЦ20_1_1">#REF!</definedName>
    <definedName name="_113ДЦ20_1_2">#REF!</definedName>
    <definedName name="_114ДЦ21_1">#REF!</definedName>
    <definedName name="_115ДЦ21_2">#REF!</definedName>
    <definedName name="_116ДЦ22_1">#REF!</definedName>
    <definedName name="_117ДЦ22_2">#REF!</definedName>
    <definedName name="_118ДЦ23_1">#REF!</definedName>
    <definedName name="_119ДЦ23_2">#REF!</definedName>
    <definedName name="_11Excel_BuiltIn_Print_Titles_1_2">#REF!</definedName>
    <definedName name="_120ДЦ24_1">#REF!</definedName>
    <definedName name="_121ДЦ24_2">#REF!</definedName>
    <definedName name="_122ДЦ25_1">#REF!</definedName>
    <definedName name="_123ДЦ25_2">#REF!</definedName>
    <definedName name="_124ДЦ26_1">#REF!</definedName>
    <definedName name="_125ДЦ26_2">#REF!</definedName>
    <definedName name="_126ДЦ3_1">#REF!</definedName>
    <definedName name="_127ДЦ3_2">#REF!</definedName>
    <definedName name="_128ДЦ3__1">#REF!</definedName>
    <definedName name="_129ДЦ3__2">#REF!</definedName>
    <definedName name="_12Excel_BuiltIn_Print_Titles_2_1">#REF!</definedName>
    <definedName name="_130ДЦ4_1">#REF!</definedName>
    <definedName name="_131ДЦ4_2">#REF!</definedName>
    <definedName name="_132ДЦ5_1">#REF!</definedName>
    <definedName name="_133ДЦ5_2">#REF!</definedName>
    <definedName name="_134ДЦ6_1">#REF!</definedName>
    <definedName name="_135ДЦ6_2">#REF!</definedName>
    <definedName name="_136ДЦ6_1_1">#REF!</definedName>
    <definedName name="_137ДЦ6_1_2">#REF!</definedName>
    <definedName name="_138ДЦ7_1">#REF!</definedName>
    <definedName name="_139ДЦ7_2">#REF!</definedName>
    <definedName name="_13Excel_BuiltIn_Print_Titles_2_2">#REF!</definedName>
    <definedName name="_140ДЦ8_1">#REF!</definedName>
    <definedName name="_141ДЦ8_2">#REF!</definedName>
    <definedName name="_142ДЦ9_1">#REF!</definedName>
    <definedName name="_143ДЦ9_2">#REF!</definedName>
    <definedName name="_144з_1">#REF!</definedName>
    <definedName name="_145з_2">#REF!</definedName>
    <definedName name="_146Затраты_на_дирекцию_1">#REF!</definedName>
    <definedName name="_147Затраты_на_дирекцию_2">#REF!</definedName>
    <definedName name="_148зм_1">#REF!</definedName>
    <definedName name="_149зм_2">#REF!</definedName>
    <definedName name="_14f_1">#REF!</definedName>
    <definedName name="_150инд11_1">#REF!</definedName>
    <definedName name="_151инд11_2">#REF!</definedName>
    <definedName name="_152инд11с_1">#REF!</definedName>
    <definedName name="_153инд11с_2">#REF!</definedName>
    <definedName name="_154инд12_1">#REF!</definedName>
    <definedName name="_155инд12_2">#REF!</definedName>
    <definedName name="_156инд12с_1">#REF!</definedName>
    <definedName name="_157инд12с_2">#REF!</definedName>
    <definedName name="_158инд13_1">#REF!</definedName>
    <definedName name="_159инд13_2">#REF!</definedName>
    <definedName name="_15f_2">#REF!</definedName>
    <definedName name="_160инд13с_1">#REF!</definedName>
    <definedName name="_161инд13с_2">#REF!</definedName>
    <definedName name="_162инд3_1">#REF!</definedName>
    <definedName name="_163инд3_2">#REF!</definedName>
    <definedName name="_164инд3с_1">#REF!</definedName>
    <definedName name="_165инд3с_2">#REF!</definedName>
    <definedName name="_166инд4_1">#REF!</definedName>
    <definedName name="_167инд4_2">#REF!</definedName>
    <definedName name="_168инд4с_1">#REF!</definedName>
    <definedName name="_169инд4с_2">#REF!</definedName>
    <definedName name="_16Head1_1">#REF!</definedName>
    <definedName name="_170инд5_1">#REF!</definedName>
    <definedName name="_171инд5_2">#REF!</definedName>
    <definedName name="_172инд5с_1">#REF!</definedName>
    <definedName name="_173инд5с_2">#REF!</definedName>
    <definedName name="_174инд6_1">#REF!</definedName>
    <definedName name="_175инд6_2">#REF!</definedName>
    <definedName name="_176инд6с_1">#REF!</definedName>
    <definedName name="_177инд6с_2">#REF!</definedName>
    <definedName name="_178инд7_1">#REF!</definedName>
    <definedName name="_179инд7_2">#REF!</definedName>
    <definedName name="_17Head1_2">#REF!</definedName>
    <definedName name="_180инд7с_1">#REF!</definedName>
    <definedName name="_181инд7с_2">#REF!</definedName>
    <definedName name="_182инд8_1">#REF!</definedName>
    <definedName name="_183инд8_2">#REF!</definedName>
    <definedName name="_184инд8с_1">#REF!</definedName>
    <definedName name="_185инд8с_2">#REF!</definedName>
    <definedName name="_186инд9_1">#REF!</definedName>
    <definedName name="_187инд9_2">#REF!</definedName>
    <definedName name="_188инд9с_1">#REF!</definedName>
    <definedName name="_189инд9с_2">#REF!</definedName>
    <definedName name="_18Head2_1">#REF!</definedName>
    <definedName name="_190ис_1">#REF!</definedName>
    <definedName name="_191ис_2">#REF!</definedName>
    <definedName name="_192к_1">#REF!</definedName>
    <definedName name="_193Каэска_1">#REF!</definedName>
    <definedName name="_194Каэска_2">#REF!</definedName>
    <definedName name="_195кврпр_1">#REF!</definedName>
    <definedName name="_196кп_1">#REF!</definedName>
    <definedName name="_197кп_2">#REF!</definedName>
    <definedName name="_198КС2_1">#REF!</definedName>
    <definedName name="_199л_1">#REF!</definedName>
    <definedName name="_19Head2_2">#REF!</definedName>
    <definedName name="_1Excel_BuiltIn_Print_Area_1_1">#REF!</definedName>
    <definedName name="_200л_2">#REF!</definedName>
    <definedName name="_201л_3">#REF!</definedName>
    <definedName name="_202м_1">#REF!</definedName>
    <definedName name="_203м_2">#REF!</definedName>
    <definedName name="_204масмес_1">#REF!</definedName>
    <definedName name="_205масмес_2">#REF!</definedName>
    <definedName name="_206МН1_1">#REF!</definedName>
    <definedName name="_207МН1_2">#REF!</definedName>
    <definedName name="_208МН2_1">#REF!</definedName>
    <definedName name="_209МН2_2">#REF!</definedName>
    <definedName name="_20Head3_1">#REF!</definedName>
    <definedName name="_210МН3_1">#REF!</definedName>
    <definedName name="_211МН3_2">#REF!</definedName>
    <definedName name="_212МН4_1">#REF!</definedName>
    <definedName name="_213МН4_2">#REF!</definedName>
    <definedName name="_214н_1">#REF!</definedName>
    <definedName name="_215н_2">#REF!</definedName>
    <definedName name="_216Налог_на_добавленную_стоимость_1">#REF!</definedName>
    <definedName name="_217Налог_на_добавленную_стоимость_2">#REF!</definedName>
    <definedName name="_218Налог_на_пользавтелей_автдорог_1">#REF!</definedName>
    <definedName name="_219Налог_на_пользавтелей_автдорог_2">#REF!</definedName>
    <definedName name="_21Head3_2">#REF!</definedName>
    <definedName name="_220НДС_1">#REF!</definedName>
    <definedName name="_221НДС_2">#REF!</definedName>
    <definedName name="_222Непредвиденные_расходы_1">#REF!</definedName>
    <definedName name="_223Непредвиденные_расходы_2">#REF!</definedName>
    <definedName name="_224ннр_1">#REF!</definedName>
    <definedName name="_225ннр_2">#REF!</definedName>
    <definedName name="_226ннр0_1">#REF!</definedName>
    <definedName name="_227ннр0_2">#REF!</definedName>
    <definedName name="_228ннркс_1">#REF!</definedName>
    <definedName name="_229ннркс_2">#REF!</definedName>
    <definedName name="_22Head4_1">#REF!</definedName>
    <definedName name="_230ннрс_1">#REF!</definedName>
    <definedName name="_231ннрс_2">#REF!</definedName>
    <definedName name="_232Нормативно_сметная_база_1">#REF!</definedName>
    <definedName name="_233Нормативно_сметная_база_2">#REF!</definedName>
    <definedName name="_234нр_1">#REF!</definedName>
    <definedName name="_235нр_2">#REF!</definedName>
    <definedName name="_236нс_1">#REF!</definedName>
    <definedName name="_237нс_2">#REF!</definedName>
    <definedName name="_238олеся_1">#REF!</definedName>
    <definedName name="_239п_1">#REF!</definedName>
    <definedName name="_23Head4_2">#REF!</definedName>
    <definedName name="_240п_2">#REF!</definedName>
    <definedName name="_241пВр_1">#REF!</definedName>
    <definedName name="_242пВр_2">#REF!</definedName>
    <definedName name="_243пВрВс_1">#REF!</definedName>
    <definedName name="_244пВрВс_2">#REF!</definedName>
    <definedName name="_245пЗуВр_1">#REF!</definedName>
    <definedName name="_246пЗуВр_2">#REF!</definedName>
    <definedName name="_247пн_1">#REF!</definedName>
    <definedName name="_248пн_2">#REF!</definedName>
    <definedName name="_249Пожарная_охрана_1">#REF!</definedName>
    <definedName name="_24Head5_1">#REF!</definedName>
    <definedName name="_250Пожарная_охрана_2">#REF!</definedName>
    <definedName name="_251пПрВр_1">#REF!</definedName>
    <definedName name="_252пПрВр_2">#REF!</definedName>
    <definedName name="_253Премирование_1">#REF!</definedName>
    <definedName name="_254Премирование_2">#REF!</definedName>
    <definedName name="_255Промежуточный_коэфф._К1_1">#REF!</definedName>
    <definedName name="_256Промежуточный_коэфф._К1_2">#REF!</definedName>
    <definedName name="_257Промежуточный_коэфф._К2_1">#REF!</definedName>
    <definedName name="_258Промежуточный_коэфф._К2_2">#REF!</definedName>
    <definedName name="_259пс_1">#REF!</definedName>
    <definedName name="_25Head5_2">#REF!</definedName>
    <definedName name="_260пс_2">#REF!</definedName>
    <definedName name="_261р_1">#REF!</definedName>
    <definedName name="_262распред_1">#REF!</definedName>
    <definedName name="_263распред_2">#REF!</definedName>
    <definedName name="_264РД1_1">#REF!</definedName>
    <definedName name="_265РД1_2">#REF!</definedName>
    <definedName name="_266РД2_1">#REF!</definedName>
    <definedName name="_267РД2_2">#REF!</definedName>
    <definedName name="_268РД3_1">#REF!</definedName>
    <definedName name="_269РД3_2">#REF!</definedName>
    <definedName name="_26Head6_1">#REF!</definedName>
    <definedName name="_270РД4_1">#REF!</definedName>
    <definedName name="_271РД4_2">#REF!</definedName>
    <definedName name="_272РД5_1">#REF!</definedName>
    <definedName name="_273РД5_2">#REF!</definedName>
    <definedName name="_274РД6_1">#REF!</definedName>
    <definedName name="_275РД6_2">#REF!</definedName>
    <definedName name="_276РД7_1">#REF!</definedName>
    <definedName name="_277РД7_2">#REF!</definedName>
    <definedName name="_278РД8_1">#REF!</definedName>
    <definedName name="_279РД8_2">#REF!</definedName>
    <definedName name="_27Head6_2">#REF!</definedName>
    <definedName name="_280С21_1">#REF!</definedName>
    <definedName name="_281С21_2">#REF!</definedName>
    <definedName name="_282см_1">#REF!</definedName>
    <definedName name="_283см_2">#REF!</definedName>
    <definedName name="_284сто_1">#REF!</definedName>
    <definedName name="_285сто_2">#REF!</definedName>
    <definedName name="_286Стоимость_ПИР_1">#REF!</definedName>
    <definedName name="_287Стоимость_ПИР_2">#REF!</definedName>
    <definedName name="_288таня_1">#REF!</definedName>
    <definedName name="_289таня_2">#REF!</definedName>
    <definedName name="_28Head7_1">#REF!</definedName>
    <definedName name="_290тар_1">#REF!</definedName>
    <definedName name="_291тар_2">#REF!</definedName>
    <definedName name="_292тдолл_1">#REF!</definedName>
    <definedName name="_293тдолл_2">#REF!</definedName>
    <definedName name="_294ЦУП1_1">#REF!</definedName>
    <definedName name="_295ЦУП1_2">#REF!</definedName>
    <definedName name="_296ЦУП2_1">#REF!</definedName>
    <definedName name="_297ЦУП2_2">#REF!</definedName>
    <definedName name="_298ЦУП3_1">#REF!</definedName>
    <definedName name="_299ЦУП3_2">#REF!</definedName>
    <definedName name="_29Head7_2">#REF!</definedName>
    <definedName name="_2DogNumber_1">#REF!</definedName>
    <definedName name="_300ЦУП4_1">#REF!</definedName>
    <definedName name="_301ЦУП4_2">#REF!</definedName>
    <definedName name="_302челдн_1">#REF!</definedName>
    <definedName name="_303челдн_2">#REF!</definedName>
    <definedName name="_304эм_1">#REF!</definedName>
    <definedName name="_305эм_2">#REF!</definedName>
    <definedName name="_306ю_1">#REF!</definedName>
    <definedName name="_307ю_2">#REF!</definedName>
    <definedName name="_30Head8_1">#REF!</definedName>
    <definedName name="_31Head8_2">#REF!</definedName>
    <definedName name="_32Head9_1">#REF!</definedName>
    <definedName name="_33Head9_2">#REF!</definedName>
    <definedName name="_34MNFullTitle_1">#REF!</definedName>
    <definedName name="_35MNFullTitle_2">#REF!</definedName>
    <definedName name="_36MNManager_1">#REF!</definedName>
    <definedName name="_37MNManager_2">#REF!</definedName>
    <definedName name="_38MNManagerTitle_1">#REF!</definedName>
    <definedName name="_39MNManagerTitle_2">#REF!</definedName>
    <definedName name="_3DogNumber_2">#REF!</definedName>
    <definedName name="_40ObName_1">#REF!</definedName>
    <definedName name="_41ObName_2">#REF!</definedName>
    <definedName name="_42RDManager_1">#REF!</definedName>
    <definedName name="_43RDManager_2">#REF!</definedName>
    <definedName name="_44RDName_1">#REF!</definedName>
    <definedName name="_45RDName_2">#REF!</definedName>
    <definedName name="_46YR_1">#REF!</definedName>
    <definedName name="_47YR_2">#REF!</definedName>
    <definedName name="_48yyyyyyy_1">#REF!</definedName>
    <definedName name="_49yyyyyyy_2">#REF!</definedName>
    <definedName name="_4Excel_BuiltIn__FilterDatabase_2_1">#REF!</definedName>
    <definedName name="_50а_1">#REF!</definedName>
    <definedName name="_51а_2">#REF!</definedName>
    <definedName name="_52а_3">#REF!</definedName>
    <definedName name="_53А1_1">#REF!</definedName>
    <definedName name="_54А1_2">#REF!</definedName>
    <definedName name="_55А308_1">#REF!</definedName>
    <definedName name="_56А308_2">#REF!</definedName>
    <definedName name="_57А395_1">#REF!</definedName>
    <definedName name="_58А395_2">#REF!</definedName>
    <definedName name="_59А6_1">#REF!</definedName>
    <definedName name="_5Excel_BuiltIn__FilterDatabase_2_2">#REF!</definedName>
    <definedName name="_60А6_2">#REF!</definedName>
    <definedName name="_61Аб_1">#REF!</definedName>
    <definedName name="_62Аб_2">#REF!</definedName>
    <definedName name="_63Аб_3">#REF!</definedName>
    <definedName name="_64авт_1">#REF!</definedName>
    <definedName name="_65авт_2">#REF!</definedName>
    <definedName name="_66Авторский_надзор_1">#REF!</definedName>
    <definedName name="_67Авторский_надзор_2">#REF!</definedName>
    <definedName name="_68апро_1">[2]Лист2!$A$1:$A$3</definedName>
    <definedName name="_69апро_2">[3]Лист2!$A$1:$A$3</definedName>
    <definedName name="_6Excel_BuiltIn_Print_Area_1_1">#REF!</definedName>
    <definedName name="_70Возвратные_суммы_1">#REF!</definedName>
    <definedName name="_71Возвратные_суммы_2">#REF!</definedName>
    <definedName name="_72Временные_здания_линия_1">#REF!</definedName>
    <definedName name="_73Временные_здания_линия_2">#REF!</definedName>
    <definedName name="_74Временные_здания_площадка_1">#REF!</definedName>
    <definedName name="_75Временные_здания_площадка_2">#REF!</definedName>
    <definedName name="_76Добровольное_страхование_1">#REF!</definedName>
    <definedName name="_77Добровольное_страхование_2">#REF!</definedName>
    <definedName name="_78дол_1">#REF!</definedName>
    <definedName name="_79дол_2">#REF!</definedName>
    <definedName name="_7Excel_BuiltIn_Print_Area_1_2">#REF!</definedName>
    <definedName name="_80долл_1">#REF!</definedName>
    <definedName name="_81долл_2">#REF!</definedName>
    <definedName name="_82Доп.затраты_в_зимнее_время_1">#REF!</definedName>
    <definedName name="_83Доп.затраты_в_зимнее_время_2">#REF!</definedName>
    <definedName name="_84ДЦ1_1">#REF!</definedName>
    <definedName name="_85ДЦ1_2">#REF!</definedName>
    <definedName name="_86ДЦ10_1">#REF!</definedName>
    <definedName name="_87ДЦ10_2">#REF!</definedName>
    <definedName name="_88ДЦ11_1">#REF!</definedName>
    <definedName name="_89ДЦ11_2">#REF!</definedName>
    <definedName name="_8Excel_BuiltIn_Print_Area_2_1">#REF!</definedName>
    <definedName name="_90ДЦ12_1">#REF!</definedName>
    <definedName name="_91ДЦ12_2">#REF!</definedName>
    <definedName name="_92ДЦ13_1">#REF!</definedName>
    <definedName name="_93ДЦ13_2">#REF!</definedName>
    <definedName name="_94ДЦ14_1">#REF!</definedName>
    <definedName name="_95ДЦ14_2">#REF!</definedName>
    <definedName name="_96ДЦ15_1">#REF!</definedName>
    <definedName name="_97ДЦ15_2">#REF!</definedName>
    <definedName name="_98ДЦ16_1">#REF!</definedName>
    <definedName name="_99ДЦ16_2">#REF!</definedName>
    <definedName name="_9Excel_BuiltIn_Print_Area_2_2">#REF!</definedName>
    <definedName name="_Sum1">#REF!</definedName>
    <definedName name="_Sum2">#REF!</definedName>
    <definedName name="_Sum3">#REF!</definedName>
    <definedName name="_Sum4">#REF!</definedName>
    <definedName name="_sum5">#REF!</definedName>
    <definedName name="_sum6">#REF!</definedName>
    <definedName name="_sum7">#REF!</definedName>
    <definedName name="_sum8">#REF!</definedName>
    <definedName name="_Sum9">#REF!</definedName>
    <definedName name="_xlnm._FilterDatabase" localSheetId="0" hidden="1">'КС-2 '!$A$30:$BB$49</definedName>
    <definedName name="DogNumber">#REF!</definedName>
    <definedName name="Excel_BuiltIn__FilterDatabase">#REF!</definedName>
    <definedName name="Excel_BuiltIn__FilterDatabase_2">#REF!</definedName>
    <definedName name="Excel_BuiltIn_Print_Area_1">#REF!</definedName>
    <definedName name="Excel_BuiltIn_Print_Area_1_1">#REF!</definedName>
    <definedName name="Excel_BuiltIn_Print_Area_2">#REF!</definedName>
    <definedName name="Excel_BuiltIn_Print_Titles_1">#REF!</definedName>
    <definedName name="Excel_BuiltIn_Print_Titles_2">#REF!</definedName>
    <definedName name="f">#REF!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MNFullTitle">#REF!</definedName>
    <definedName name="MNManager">#REF!</definedName>
    <definedName name="MNManagerTitle">#REF!</definedName>
    <definedName name="ObName">#REF!</definedName>
    <definedName name="RDManager">#REF!</definedName>
    <definedName name="RDName">#REF!</definedName>
    <definedName name="YR">#REF!</definedName>
    <definedName name="yyyyyyy">#REF!</definedName>
    <definedName name="Z_72068F66_0AAB_425F_AB93_46506E66B977_.wvu.PrintArea" localSheetId="0" hidden="1">'КС-2 '!$A$1:$H$49</definedName>
    <definedName name="Z_72068F66_0AAB_425F_AB93_46506E66B977_.wvu.PrintTitles" localSheetId="0" hidden="1">'КС-2 '!$27:$30</definedName>
    <definedName name="Z_9D4F4A16_0D72_462A_9BA0_7471589B109F_.wvu.PrintArea" localSheetId="0" hidden="1">'КС-2 '!$A$1:$H$49</definedName>
    <definedName name="Z_9D4F4A16_0D72_462A_9BA0_7471589B109F_.wvu.PrintTitles" localSheetId="0" hidden="1">'КС-2 '!$27:$30</definedName>
    <definedName name="Z_B97E577F_77F6_4E1C_B08B_B8D6CBA45FAA_.wvu.PrintArea" localSheetId="0" hidden="1">'КС-2 '!$A$1:$H$49</definedName>
    <definedName name="Z_B97E577F_77F6_4E1C_B08B_B8D6CBA45FAA_.wvu.PrintTitles" localSheetId="0" hidden="1">'КС-2 '!$27:$30</definedName>
    <definedName name="Z_D187BAE4_7199_421A_BFF9_C4EB525F55A8_.wvu.PrintArea" localSheetId="0" hidden="1">'КС-2 '!$A$1:$H$49</definedName>
    <definedName name="Z_D187BAE4_7199_421A_BFF9_C4EB525F55A8_.wvu.PrintTitles" localSheetId="0" hidden="1">'КС-2 '!$27:$30</definedName>
    <definedName name="а">#REF!</definedName>
    <definedName name="А1">#REF!</definedName>
    <definedName name="А308">#REF!</definedName>
    <definedName name="А395">#REF!</definedName>
    <definedName name="А6">#REF!</definedName>
    <definedName name="Аб">#REF!</definedName>
    <definedName name="авт">#REF!</definedName>
    <definedName name="Авторский_надзор">#REF!</definedName>
    <definedName name="алеша">[4]Материалы!$A$8:$I$78</definedName>
    <definedName name="апро">[2]Лист2!$A$1:$A$3</definedName>
    <definedName name="Возвратные_суммы">#REF!</definedName>
    <definedName name="Временные_здания_линия">#REF!</definedName>
    <definedName name="Временные_здания_площадка">#REF!</definedName>
    <definedName name="д">[5]ц_1991!$A$6</definedName>
    <definedName name="Добровольное_страхование">#REF!</definedName>
    <definedName name="дол">#REF!</definedName>
    <definedName name="долл">#REF!</definedName>
    <definedName name="Доп.затраты_в_зимнее_время">#REF!</definedName>
    <definedName name="ДЦ1">#REF!</definedName>
    <definedName name="ДЦ10">#REF!</definedName>
    <definedName name="ДЦ11">#REF!</definedName>
    <definedName name="ДЦ12">#REF!</definedName>
    <definedName name="ДЦ13">#REF!</definedName>
    <definedName name="ДЦ14">#REF!</definedName>
    <definedName name="ДЦ15">#REF!</definedName>
    <definedName name="ДЦ16">#REF!</definedName>
    <definedName name="ДЦ17">#REF!</definedName>
    <definedName name="ДЦ18">#REF!</definedName>
    <definedName name="ДЦ19">#REF!</definedName>
    <definedName name="ДЦ2">#REF!</definedName>
    <definedName name="ДЦ2_">#REF!</definedName>
    <definedName name="ДЦ20">#REF!</definedName>
    <definedName name="ДЦ20_1">#REF!</definedName>
    <definedName name="ДЦ21">#REF!</definedName>
    <definedName name="ДЦ22">#REF!</definedName>
    <definedName name="ДЦ23">#REF!</definedName>
    <definedName name="ДЦ24">#REF!</definedName>
    <definedName name="ДЦ25">#REF!</definedName>
    <definedName name="ДЦ26">#REF!</definedName>
    <definedName name="ДЦ3">#REF!</definedName>
    <definedName name="ДЦ3_">#REF!</definedName>
    <definedName name="ДЦ4">#REF!</definedName>
    <definedName name="ДЦ5">#REF!</definedName>
    <definedName name="ДЦ6">#REF!</definedName>
    <definedName name="ДЦ6_1">#REF!</definedName>
    <definedName name="ДЦ7">#REF!</definedName>
    <definedName name="ДЦ8">#REF!</definedName>
    <definedName name="ДЦ9">#REF!</definedName>
    <definedName name="з">#REF!</definedName>
    <definedName name="_xlnm.Print_Titles" localSheetId="0">'КС-2 '!$27:$30</definedName>
    <definedName name="Затраты_на_дирекцию">#REF!</definedName>
    <definedName name="зм">#REF!</definedName>
    <definedName name="инд11">#REF!</definedName>
    <definedName name="инд11с">#REF!</definedName>
    <definedName name="инд12">#REF!</definedName>
    <definedName name="инд12с">#REF!</definedName>
    <definedName name="инд13">#REF!</definedName>
    <definedName name="инд13с">#REF!</definedName>
    <definedName name="инд3">#REF!</definedName>
    <definedName name="инд3с">#REF!</definedName>
    <definedName name="инд4">#REF!</definedName>
    <definedName name="инд4с">#REF!</definedName>
    <definedName name="инд5">#REF!</definedName>
    <definedName name="инд5с">#REF!</definedName>
    <definedName name="инд6">#REF!</definedName>
    <definedName name="инд6с">#REF!</definedName>
    <definedName name="инд7">#REF!</definedName>
    <definedName name="инд7с">#REF!</definedName>
    <definedName name="инд8">#REF!</definedName>
    <definedName name="инд8с">#REF!</definedName>
    <definedName name="инд9">#REF!</definedName>
    <definedName name="инд9с">#REF!</definedName>
    <definedName name="ис">#REF!</definedName>
    <definedName name="Источник">#REF!</definedName>
    <definedName name="Источник1">#REF!</definedName>
    <definedName name="к">#REF!</definedName>
    <definedName name="Каэска">#REF!</definedName>
    <definedName name="кврпр">#REF!</definedName>
    <definedName name="кп">#REF!</definedName>
    <definedName name="КС2">#REF!</definedName>
    <definedName name="л">#REF!</definedName>
    <definedName name="м">#REF!</definedName>
    <definedName name="масмес">#REF!</definedName>
    <definedName name="МН1">#REF!</definedName>
    <definedName name="МН2">#REF!</definedName>
    <definedName name="МН3">#REF!</definedName>
    <definedName name="МН4">#REF!</definedName>
    <definedName name="н">#REF!</definedName>
    <definedName name="Налог_на_добавленную_стоимость">#REF!</definedName>
    <definedName name="Налог_на_пользавтелей_автдорог">#REF!</definedName>
    <definedName name="НДС">#REF!</definedName>
    <definedName name="Непредвиденные_расходы">#REF!</definedName>
    <definedName name="ннр">#REF!</definedName>
    <definedName name="ннр0">#REF!</definedName>
    <definedName name="ннркс">#REF!</definedName>
    <definedName name="ннрс">#REF!</definedName>
    <definedName name="Нормативно_сметная_база">#REF!</definedName>
    <definedName name="нр">#REF!</definedName>
    <definedName name="нс">#REF!</definedName>
    <definedName name="_xlnm.Print_Area" localSheetId="0">'КС-2 '!$A$1:$I$50</definedName>
    <definedName name="Оксана">[6]Материалы!$A$8:$I$111</definedName>
    <definedName name="олеся">#REF!</definedName>
    <definedName name="п">#REF!</definedName>
    <definedName name="пВр">#REF!</definedName>
    <definedName name="пВрВс">#REF!</definedName>
    <definedName name="пЗуВр">#REF!</definedName>
    <definedName name="пн">#REF!</definedName>
    <definedName name="Пожарная_охрана">#REF!</definedName>
    <definedName name="пПрВр">#REF!</definedName>
    <definedName name="пра">#REF!</definedName>
    <definedName name="Премирование">#REF!</definedName>
    <definedName name="Промежуточный_коэфф._К1">#REF!</definedName>
    <definedName name="Промежуточный_коэфф._К2">#REF!</definedName>
    <definedName name="пс">#REF!</definedName>
    <definedName name="р">#REF!</definedName>
    <definedName name="распред">#REF!</definedName>
    <definedName name="РД1">#REF!</definedName>
    <definedName name="РД2">#REF!</definedName>
    <definedName name="РД3">#REF!</definedName>
    <definedName name="РД4">#REF!</definedName>
    <definedName name="РД5">#REF!</definedName>
    <definedName name="РД6">#REF!</definedName>
    <definedName name="РД7">#REF!</definedName>
    <definedName name="РД8">#REF!</definedName>
    <definedName name="С21">#REF!</definedName>
    <definedName name="саша">#REF!</definedName>
    <definedName name="сережа">[7]Материалы!$A$7:$I$74</definedName>
    <definedName name="см">#REF!</definedName>
    <definedName name="сто">#REF!</definedName>
    <definedName name="Стоимость_ПИР">#REF!</definedName>
    <definedName name="таня">#REF!</definedName>
    <definedName name="тар">#REF!</definedName>
    <definedName name="тдолл">#REF!</definedName>
    <definedName name="Фильтр_мат">#REF!</definedName>
    <definedName name="цу">#REF!</definedName>
    <definedName name="ЦУП1">#REF!</definedName>
    <definedName name="ЦУП2">#REF!</definedName>
    <definedName name="ЦУП3">#REF!</definedName>
    <definedName name="ЦУП4">#REF!</definedName>
    <definedName name="челдн">#REF!</definedName>
    <definedName name="эм">#REF!</definedName>
    <definedName name="ю">#REF!</definedName>
  </definedNames>
  <calcPr calcId="125725"/>
</workbook>
</file>

<file path=xl/calcChain.xml><?xml version="1.0" encoding="utf-8"?>
<calcChain xmlns="http://schemas.openxmlformats.org/spreadsheetml/2006/main">
  <c r="G22" i="4"/>
  <c r="H31"/>
  <c r="H32" s="1"/>
  <c r="H33" l="1"/>
  <c r="H34" s="1"/>
</calcChain>
</file>

<file path=xl/sharedStrings.xml><?xml version="1.0" encoding="utf-8"?>
<sst xmlns="http://schemas.openxmlformats.org/spreadsheetml/2006/main" count="71" uniqueCount="50">
  <si>
    <t>м.п.</t>
  </si>
  <si>
    <t>расшифровка подписи</t>
  </si>
  <si>
    <t xml:space="preserve">                     подпись</t>
  </si>
  <si>
    <t xml:space="preserve">                          должность</t>
  </si>
  <si>
    <t xml:space="preserve">  подпись</t>
  </si>
  <si>
    <t>Принял:</t>
  </si>
  <si>
    <t>Сдал :</t>
  </si>
  <si>
    <t>Всего по акту с учетом НДС</t>
  </si>
  <si>
    <t>НДС</t>
  </si>
  <si>
    <t>Всего по акту без учета НДС</t>
  </si>
  <si>
    <t>шт.</t>
  </si>
  <si>
    <t>1</t>
  </si>
  <si>
    <t>стоимость,руб.</t>
  </si>
  <si>
    <t>Цена за единицу, руб.</t>
  </si>
  <si>
    <t xml:space="preserve">количество </t>
  </si>
  <si>
    <t>по смете</t>
  </si>
  <si>
    <t xml:space="preserve"> по порядку</t>
  </si>
  <si>
    <t>Выполнено работ</t>
  </si>
  <si>
    <t>Ед. изм.</t>
  </si>
  <si>
    <t xml:space="preserve">Номер единичной расценки </t>
  </si>
  <si>
    <t xml:space="preserve">Наименование </t>
  </si>
  <si>
    <t xml:space="preserve"> Номер</t>
  </si>
  <si>
    <t>руб. с НДС</t>
  </si>
  <si>
    <t>Сметная (договорная) стоимость в соответствии с договором подряда (субподряда)</t>
  </si>
  <si>
    <t>за АВГУСТ 2015 г</t>
  </si>
  <si>
    <t>О  ПРИЕМКЕ ВЫПОЛНЕННЫХ РАБОТ</t>
  </si>
  <si>
    <t xml:space="preserve">АКТ             </t>
  </si>
  <si>
    <t>по</t>
  </si>
  <si>
    <t>с</t>
  </si>
  <si>
    <t>Отчетный период</t>
  </si>
  <si>
    <t>Дата составления</t>
  </si>
  <si>
    <t>Номер документа</t>
  </si>
  <si>
    <t xml:space="preserve">                                   </t>
  </si>
  <si>
    <t>дата</t>
  </si>
  <si>
    <t>номер</t>
  </si>
  <si>
    <t>Дополнительное соглашение</t>
  </si>
  <si>
    <t>Договор подряда (контракт)</t>
  </si>
  <si>
    <t>наименование</t>
  </si>
  <si>
    <t xml:space="preserve">Объект    </t>
  </si>
  <si>
    <t>наименование, адрес</t>
  </si>
  <si>
    <t>Стройка</t>
  </si>
  <si>
    <t>организация, адрес, телефон, факс</t>
  </si>
  <si>
    <t>по ОКПО</t>
  </si>
  <si>
    <t xml:space="preserve">Подрядчик (Субподрядчик) </t>
  </si>
  <si>
    <t xml:space="preserve">Заказчик 
(Генподрядчик) </t>
  </si>
  <si>
    <t xml:space="preserve">Инвестор </t>
  </si>
  <si>
    <t>Код</t>
  </si>
  <si>
    <t xml:space="preserve">                                                                                                        </t>
  </si>
  <si>
    <t>Форма №КС-2</t>
  </si>
  <si>
    <t>Вид работ</t>
  </si>
</sst>
</file>

<file path=xl/styles.xml><?xml version="1.0" encoding="utf-8"?>
<styleSheet xmlns="http://schemas.openxmlformats.org/spreadsheetml/2006/main">
  <numFmts count="2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0.0_)"/>
    <numFmt numFmtId="167" formatCode="_-* #,##0&quot;?.&quot;_-;\-* #,##0&quot;?.&quot;_-;_-* &quot;-&quot;&quot;?.&quot;_-;_-@_-"/>
    <numFmt numFmtId="168" formatCode="_-* #,##0.00&quot;?.&quot;_-;\-* #,##0.00&quot;?.&quot;_-;_-* &quot;-&quot;??&quot;?.&quot;_-;_-@_-"/>
    <numFmt numFmtId="169" formatCode="_(* #,##0.00_);_(* \(#,##0.00\);_(* &quot;-&quot;??_);_(@_)"/>
    <numFmt numFmtId="170" formatCode="\$#,##0_);[Red]&quot;($&quot;#,##0\)"/>
    <numFmt numFmtId="171" formatCode="_(&quot;$&quot;* #,##0.00_);_(&quot;$&quot;* \(#,##0.00\);_(&quot;$&quot;* &quot;-&quot;??_);_(@_)"/>
    <numFmt numFmtId="172" formatCode="General_)"/>
    <numFmt numFmtId="173" formatCode="_-* #,##0.00[$€-1]_-;\-* #,##0.00[$€-1]_-;_-* &quot;-&quot;??[$€-1]_-"/>
    <numFmt numFmtId="174" formatCode="_-* #,##0.00[$€-1]_-;\-* #,##0.00[$€-1]_-;_-* \-??[$€-1]_-"/>
    <numFmt numFmtId="175" formatCode="#,##0.00\ &quot;DM&quot;;\-#,##0.00\ &quot;DM&quot;"/>
    <numFmt numFmtId="176" formatCode="_-* #,##0_?_._-;\-* #,##0_?_._-;_-* &quot;-&quot;_?_._-;_-@_-"/>
    <numFmt numFmtId="177" formatCode="_-* #,##0.00_?_._-;\-* #,##0.00_?_._-;_-* &quot;-&quot;??_?_._-;_-@_-"/>
    <numFmt numFmtId="178" formatCode="&quot;$&quot;#,##0"/>
    <numFmt numFmtId="179" formatCode="mmmm\ d&quot;, &quot;yyyy"/>
    <numFmt numFmtId="180" formatCode="_-* #,##0&quot;р.&quot;_-;\-* #,##0&quot;р.&quot;_-;_-* &quot;-р.&quot;_-;_-@_-"/>
    <numFmt numFmtId="181" formatCode="_-* #,##0_р_._-;\-* #,##0_р_._-;_-* \-_р_._-;_-@_-"/>
    <numFmt numFmtId="182" formatCode="_-* #,##0.00\ _р_._-;\-* #,##0.00\ _р_._-;_-* \-??\ _р_._-;_-@_-"/>
    <numFmt numFmtId="183" formatCode="_-* #,##0.00_р_._-;\-* #,##0.00_р_._-;_-* &quot;-&quot;??_р_._-;_-@_-"/>
    <numFmt numFmtId="184" formatCode="_(* #,##0.00_);_(* \(#,##0.00\);_(* \-??_);_(@_)"/>
    <numFmt numFmtId="185" formatCode="_-* #,##0_р_._-;\-* #,##0_р_._-;_-* \-??_р_._-;_-@_-"/>
    <numFmt numFmtId="186" formatCode="#,##0&quot;р.&quot;"/>
    <numFmt numFmtId="187" formatCode="#,##0.000"/>
  </numFmts>
  <fonts count="9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Franklin Gothic Book"/>
      <family val="2"/>
      <charset val="204"/>
    </font>
    <font>
      <sz val="8"/>
      <name val="Franklin Gothic Book"/>
      <family val="2"/>
      <charset val="204"/>
    </font>
    <font>
      <sz val="11"/>
      <name val="Franklin Gothic Book"/>
      <family val="2"/>
      <charset val="204"/>
    </font>
    <font>
      <sz val="12"/>
      <name val="Franklin Gothic Book"/>
      <family val="2"/>
      <charset val="204"/>
    </font>
    <font>
      <sz val="11"/>
      <name val="Arial"/>
      <family val="2"/>
      <charset val="204"/>
    </font>
    <font>
      <b/>
      <sz val="12"/>
      <color rgb="FFFF0000"/>
      <name val="Franklin Gothic Book"/>
      <family val="2"/>
      <charset val="204"/>
    </font>
    <font>
      <sz val="10"/>
      <name val="Franklin Gothic Book"/>
      <family val="2"/>
      <charset val="204"/>
    </font>
    <font>
      <sz val="11"/>
      <name val="Times New Roman"/>
      <family val="1"/>
      <charset val="204"/>
    </font>
    <font>
      <b/>
      <sz val="12"/>
      <name val="Franklin Gothic Book"/>
      <family val="2"/>
      <charset val="204"/>
    </font>
    <font>
      <b/>
      <sz val="10"/>
      <color indexed="8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2"/>
      <color indexed="8"/>
      <name val="Franklin Gothic Book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1"/>
      <name val="Franklin Gothic Book"/>
      <family val="2"/>
      <charset val="204"/>
    </font>
    <font>
      <b/>
      <i/>
      <sz val="12"/>
      <name val="Franklin Gothic Book"/>
      <family val="2"/>
      <charset val="204"/>
    </font>
    <font>
      <i/>
      <sz val="12"/>
      <name val="Franklin Gothic Book"/>
      <family val="2"/>
      <charset val="204"/>
    </font>
    <font>
      <sz val="12"/>
      <color indexed="8"/>
      <name val="Franklin Gothic Book"/>
      <family val="2"/>
      <charset val="204"/>
    </font>
    <font>
      <b/>
      <u/>
      <sz val="12"/>
      <name val="Franklin Gothic Book"/>
      <family val="2"/>
      <charset val="204"/>
    </font>
    <font>
      <b/>
      <sz val="10"/>
      <name val="Franklin Gothic Book"/>
      <family val="2"/>
      <charset val="204"/>
    </font>
    <font>
      <sz val="10"/>
      <name val="Helv"/>
    </font>
    <font>
      <sz val="10"/>
      <name val="Times New Roman Cyr"/>
      <family val="1"/>
      <charset val="204"/>
    </font>
    <font>
      <sz val="10"/>
      <name val="Helv"/>
      <charset val="204"/>
    </font>
    <font>
      <sz val="10"/>
      <name val="Arial"/>
      <family val="2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0"/>
      <name val="Helv"/>
    </font>
    <font>
      <b/>
      <sz val="11"/>
      <color indexed="9"/>
      <name val="Calibri"/>
      <family val="2"/>
      <charset val="204"/>
    </font>
    <font>
      <sz val="10"/>
      <name val="TimesDL"/>
    </font>
    <font>
      <b/>
      <sz val="9"/>
      <name val="TimesDL"/>
    </font>
    <font>
      <i/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NTHarmonica"/>
    </font>
    <font>
      <b/>
      <sz val="9"/>
      <color indexed="48"/>
      <name val="TimesDL"/>
    </font>
    <font>
      <sz val="10"/>
      <color indexed="8"/>
      <name val="TimesDL"/>
    </font>
    <font>
      <sz val="10"/>
      <name val="Ѓanoeii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color indexed="10"/>
      <name val="Arial"/>
      <family val="2"/>
      <charset val="204"/>
    </font>
    <font>
      <b/>
      <sz val="12"/>
      <name val="Helv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b/>
      <sz val="11"/>
      <name val="Helv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</font>
    <font>
      <sz val="8"/>
      <name val="Arial"/>
      <family val="2"/>
      <charset val="204"/>
    </font>
    <font>
      <sz val="7"/>
      <name val="Arial"/>
      <family val="2"/>
    </font>
    <font>
      <b/>
      <sz val="11"/>
      <color indexed="63"/>
      <name val="Calibri"/>
      <family val="2"/>
      <charset val="204"/>
    </font>
    <font>
      <sz val="8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u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name val="NTHelvetica/Cyrillic"/>
      <charset val="204"/>
    </font>
    <font>
      <i/>
      <sz val="10"/>
      <name val="MS Sans Serif"/>
      <family val="2"/>
      <charset val="204"/>
    </font>
    <font>
      <sz val="12"/>
      <color indexed="8"/>
      <name val="NTHarmonica"/>
    </font>
    <font>
      <b/>
      <sz val="12"/>
      <name val="MS Sans Serif"/>
      <family val="2"/>
      <charset val="204"/>
    </font>
    <font>
      <b/>
      <sz val="9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2"/>
      <name val="Times New Roman"/>
      <family val="1"/>
      <charset val="204"/>
    </font>
    <font>
      <sz val="11"/>
      <name val="Times New Roman Cyr"/>
      <charset val="204"/>
    </font>
    <font>
      <sz val="11"/>
      <color indexed="20"/>
      <name val="Calibri"/>
      <family val="2"/>
      <charset val="204"/>
    </font>
    <font>
      <b/>
      <i/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34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34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0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22"/>
      </patternFill>
    </fill>
    <fill>
      <patternFill patternType="solid">
        <fgColor indexed="34"/>
        <bgColor indexed="45"/>
      </patternFill>
    </fill>
    <fill>
      <patternFill patternType="solid">
        <fgColor indexed="4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257">
    <xf numFmtId="0" fontId="0" fillId="0" borderId="0"/>
    <xf numFmtId="0" fontId="1" fillId="0" borderId="0"/>
    <xf numFmtId="0" fontId="6" fillId="0" borderId="0"/>
    <xf numFmtId="0" fontId="9" fillId="0" borderId="0"/>
    <xf numFmtId="166" fontId="1" fillId="0" borderId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  <xf numFmtId="0" fontId="15" fillId="0" borderId="0"/>
    <xf numFmtId="0" fontId="14" fillId="0" borderId="0"/>
    <xf numFmtId="164" fontId="14" fillId="0" borderId="0" applyFont="0" applyFill="0" applyBorder="0" applyAlignment="0" applyProtection="0"/>
    <xf numFmtId="0" fontId="9" fillId="0" borderId="0"/>
    <xf numFmtId="0" fontId="16" fillId="0" borderId="0"/>
    <xf numFmtId="0" fontId="16" fillId="0" borderId="0"/>
    <xf numFmtId="165" fontId="1" fillId="0" borderId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4" fontId="24" fillId="0" borderId="0">
      <alignment vertical="center"/>
    </xf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" fontId="24" fillId="0" borderId="0">
      <alignment vertical="center"/>
    </xf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4" fontId="2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4" fillId="0" borderId="0">
      <alignment vertical="center"/>
    </xf>
    <xf numFmtId="4" fontId="24" fillId="0" borderId="0">
      <alignment vertical="center"/>
    </xf>
    <xf numFmtId="0" fontId="25" fillId="0" borderId="0"/>
    <xf numFmtId="0" fontId="26" fillId="0" borderId="0"/>
    <xf numFmtId="4" fontId="2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4" fontId="24" fillId="0" borderId="0">
      <alignment vertical="center"/>
    </xf>
    <xf numFmtId="0" fontId="23" fillId="0" borderId="0"/>
    <xf numFmtId="4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16" fillId="0" borderId="0"/>
    <xf numFmtId="0" fontId="1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4" fontId="24" fillId="0" borderId="0">
      <alignment vertical="center"/>
    </xf>
    <xf numFmtId="4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0" fontId="25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0" fontId="1" fillId="0" borderId="0"/>
    <xf numFmtId="0" fontId="1" fillId="0" borderId="0"/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6" fillId="0" borderId="0"/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4" fontId="24" fillId="0" borderId="0">
      <alignment vertical="center"/>
    </xf>
    <xf numFmtId="0" fontId="16" fillId="0" borderId="0"/>
    <xf numFmtId="0" fontId="16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7" fillId="0" borderId="15">
      <protection locked="0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30" fillId="31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15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2" borderId="0" applyNumberFormat="0" applyBorder="0" applyAlignment="0" applyProtection="0"/>
    <xf numFmtId="0" fontId="30" fillId="35" borderId="0" applyNumberFormat="0" applyBorder="0" applyAlignment="0" applyProtection="0"/>
    <xf numFmtId="0" fontId="29" fillId="33" borderId="0" applyNumberFormat="0" applyBorder="0" applyAlignment="0" applyProtection="0"/>
    <xf numFmtId="0" fontId="29" fillId="7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1" borderId="0" applyNumberFormat="0" applyBorder="0" applyAlignment="0" applyProtection="0"/>
    <xf numFmtId="0" fontId="29" fillId="3" borderId="0" applyNumberFormat="0" applyBorder="0" applyAlignment="0" applyProtection="0"/>
    <xf numFmtId="0" fontId="29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1" borderId="0" applyNumberFormat="0" applyBorder="0" applyAlignment="0" applyProtection="0"/>
    <xf numFmtId="0" fontId="30" fillId="27" borderId="0" applyNumberFormat="0" applyBorder="0" applyAlignment="0" applyProtection="0"/>
    <xf numFmtId="0" fontId="29" fillId="11" borderId="0" applyNumberFormat="0" applyBorder="0" applyAlignment="0" applyProtection="0"/>
    <xf numFmtId="0" fontId="29" fillId="3" borderId="0" applyNumberFormat="0" applyBorder="0" applyAlignment="0" applyProtection="0"/>
    <xf numFmtId="0" fontId="30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1" fillId="5" borderId="0" applyNumberFormat="0" applyBorder="0" applyAlignment="0" applyProtection="0"/>
    <xf numFmtId="0" fontId="32" fillId="36" borderId="16" applyNumberFormat="0" applyAlignment="0" applyProtection="0"/>
    <xf numFmtId="0" fontId="33" fillId="0" borderId="0"/>
    <xf numFmtId="0" fontId="34" fillId="35" borderId="17" applyNumberFormat="0" applyAlignment="0" applyProtection="0"/>
    <xf numFmtId="38" fontId="1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6" fillId="37" borderId="0" applyNumberFormat="0" applyFill="0">
      <alignment vertical="center"/>
    </xf>
    <xf numFmtId="170" fontId="26" fillId="0" borderId="0" applyFill="0" applyBorder="0" applyAlignment="0" applyProtection="0"/>
    <xf numFmtId="171" fontId="35" fillId="0" borderId="0" applyFont="0" applyFill="0" applyBorder="0" applyAlignment="0" applyProtection="0"/>
    <xf numFmtId="172" fontId="37" fillId="0" borderId="0">
      <alignment horizontal="center"/>
    </xf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9" fillId="0" borderId="0" applyNumberFormat="0" applyAlignment="0"/>
    <xf numFmtId="0" fontId="40" fillId="0" borderId="0" applyNumberFormat="0" applyAlignment="0"/>
    <xf numFmtId="0" fontId="41" fillId="0" borderId="0" applyNumberFormat="0" applyAlignment="0"/>
    <xf numFmtId="173" fontId="14" fillId="0" borderId="0" applyFont="0" applyFill="0" applyBorder="0" applyAlignment="0" applyProtection="0">
      <alignment horizontal="left" indent="5"/>
    </xf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174" fontId="16" fillId="0" borderId="0" applyFill="0" applyBorder="0" applyAlignment="0" applyProtection="0"/>
    <xf numFmtId="0" fontId="42" fillId="0" borderId="0" applyNumberFormat="0" applyFill="0" applyBorder="0" applyProtection="0">
      <alignment vertical="top" wrapText="1"/>
    </xf>
    <xf numFmtId="0" fontId="43" fillId="7" borderId="0" applyNumberFormat="0" applyBorder="0" applyAlignment="0" applyProtection="0"/>
    <xf numFmtId="38" fontId="44" fillId="41" borderId="0" applyNumberFormat="0" applyBorder="0" applyAlignment="0" applyProtection="0"/>
    <xf numFmtId="3" fontId="45" fillId="0" borderId="0"/>
    <xf numFmtId="0" fontId="46" fillId="0" borderId="0">
      <alignment horizontal="left"/>
    </xf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51" fillId="13" borderId="16" applyNumberFormat="0" applyAlignment="0" applyProtection="0"/>
    <xf numFmtId="10" fontId="44" fillId="42" borderId="5" applyNumberFormat="0" applyBorder="0" applyAlignment="0" applyProtection="0"/>
    <xf numFmtId="0" fontId="51" fillId="13" borderId="16" applyNumberFormat="0" applyAlignment="0" applyProtection="0"/>
    <xf numFmtId="0" fontId="52" fillId="0" borderId="21" applyNumberFormat="0" applyFill="0" applyAlignment="0" applyProtection="0"/>
    <xf numFmtId="0" fontId="53" fillId="0" borderId="22"/>
    <xf numFmtId="0" fontId="54" fillId="43" borderId="0" applyNumberFormat="0" applyBorder="0" applyAlignment="0" applyProtection="0"/>
    <xf numFmtId="0" fontId="55" fillId="0" borderId="0" applyNumberFormat="0" applyFill="0" applyBorder="0" applyAlignment="0" applyProtection="0"/>
    <xf numFmtId="175" fontId="56" fillId="0" borderId="0"/>
    <xf numFmtId="0" fontId="1" fillId="0" borderId="0"/>
    <xf numFmtId="0" fontId="57" fillId="0" borderId="0"/>
    <xf numFmtId="0" fontId="58" fillId="0" borderId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16" fillId="33" borderId="23" applyNumberFormat="0" applyAlignment="0" applyProtection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59" fillId="36" borderId="24" applyNumberFormat="0" applyAlignment="0" applyProtection="0"/>
    <xf numFmtId="10" fontId="1" fillId="0" borderId="0" applyFont="0" applyFill="0" applyBorder="0" applyAlignment="0" applyProtection="0"/>
    <xf numFmtId="0" fontId="44" fillId="0" borderId="0" applyNumberFormat="0">
      <alignment horizontal="left"/>
    </xf>
    <xf numFmtId="0" fontId="60" fillId="44" borderId="0">
      <alignment horizontal="center" vertical="center"/>
    </xf>
    <xf numFmtId="0" fontId="61" fillId="36" borderId="0">
      <alignment horizontal="right" vertical="center"/>
    </xf>
    <xf numFmtId="0" fontId="60" fillId="36" borderId="0">
      <alignment horizontal="left" vertical="center"/>
    </xf>
    <xf numFmtId="0" fontId="60" fillId="36" borderId="0">
      <alignment horizontal="right" vertical="center"/>
    </xf>
    <xf numFmtId="0" fontId="62" fillId="36" borderId="0">
      <alignment horizontal="left" vertical="center"/>
    </xf>
    <xf numFmtId="0" fontId="63" fillId="36" borderId="0">
      <alignment horizontal="center" vertical="top"/>
    </xf>
    <xf numFmtId="0" fontId="64" fillId="36" borderId="0">
      <alignment horizontal="left" vertical="center"/>
    </xf>
    <xf numFmtId="0" fontId="60" fillId="36" borderId="0">
      <alignment horizontal="left" vertical="top"/>
    </xf>
    <xf numFmtId="0" fontId="65" fillId="36" borderId="0">
      <alignment horizontal="left" vertical="center"/>
    </xf>
    <xf numFmtId="0" fontId="65" fillId="36" borderId="0">
      <alignment horizontal="right" vertical="center"/>
    </xf>
    <xf numFmtId="0" fontId="65" fillId="36" borderId="0">
      <alignment horizontal="center"/>
    </xf>
    <xf numFmtId="0" fontId="60" fillId="36" borderId="0">
      <alignment horizontal="center" vertical="center"/>
    </xf>
    <xf numFmtId="0" fontId="65" fillId="36" borderId="0">
      <alignment horizontal="center"/>
    </xf>
    <xf numFmtId="0" fontId="65" fillId="36" borderId="0">
      <alignment horizontal="right"/>
    </xf>
    <xf numFmtId="0" fontId="60" fillId="36" borderId="0">
      <alignment horizontal="center" vertical="center"/>
    </xf>
    <xf numFmtId="0" fontId="65" fillId="36" borderId="0">
      <alignment horizontal="right"/>
    </xf>
    <xf numFmtId="0" fontId="60" fillId="36" borderId="0">
      <alignment horizontal="center" vertical="top"/>
    </xf>
    <xf numFmtId="0" fontId="60" fillId="36" borderId="0">
      <alignment horizontal="left" vertical="center"/>
    </xf>
    <xf numFmtId="0" fontId="60" fillId="36" borderId="0">
      <alignment horizontal="center" vertical="top"/>
    </xf>
    <xf numFmtId="0" fontId="64" fillId="36" borderId="0">
      <alignment horizontal="left" vertical="center"/>
    </xf>
    <xf numFmtId="0" fontId="60" fillId="36" borderId="0">
      <alignment horizontal="right" vertical="center"/>
    </xf>
    <xf numFmtId="0" fontId="64" fillId="36" borderId="0">
      <alignment horizontal="left" vertical="center"/>
    </xf>
    <xf numFmtId="0" fontId="65" fillId="36" borderId="0">
      <alignment horizontal="left" vertical="top"/>
    </xf>
    <xf numFmtId="0" fontId="60" fillId="36" borderId="0">
      <alignment horizontal="left" vertical="center"/>
    </xf>
    <xf numFmtId="0" fontId="60" fillId="36" borderId="0">
      <alignment horizontal="left" vertical="top"/>
    </xf>
    <xf numFmtId="0" fontId="60" fillId="36" borderId="0">
      <alignment horizontal="left" vertical="center"/>
    </xf>
    <xf numFmtId="0" fontId="65" fillId="36" borderId="0">
      <alignment horizontal="left" vertical="top"/>
    </xf>
    <xf numFmtId="0" fontId="60" fillId="36" borderId="0">
      <alignment horizontal="right" vertical="center"/>
    </xf>
    <xf numFmtId="0" fontId="65" fillId="36" borderId="0">
      <alignment horizontal="left" vertical="top"/>
    </xf>
    <xf numFmtId="0" fontId="60" fillId="36" borderId="0">
      <alignment horizontal="right" vertical="top"/>
    </xf>
    <xf numFmtId="0" fontId="66" fillId="44" borderId="0">
      <alignment horizontal="center" vertical="center"/>
    </xf>
    <xf numFmtId="0" fontId="60" fillId="36" borderId="0">
      <alignment horizontal="left" vertical="center"/>
    </xf>
    <xf numFmtId="0" fontId="65" fillId="36" borderId="0">
      <alignment horizontal="center" vertical="center"/>
    </xf>
    <xf numFmtId="0" fontId="65" fillId="36" borderId="0">
      <alignment horizontal="left" vertical="top"/>
    </xf>
    <xf numFmtId="0" fontId="60" fillId="36" borderId="0">
      <alignment horizontal="left" vertical="center"/>
    </xf>
    <xf numFmtId="0" fontId="65" fillId="36" borderId="0">
      <alignment horizontal="left" vertical="top"/>
    </xf>
    <xf numFmtId="0" fontId="67" fillId="44" borderId="0">
      <alignment horizontal="center" vertical="center"/>
    </xf>
    <xf numFmtId="0" fontId="60" fillId="36" borderId="0">
      <alignment horizontal="center" vertical="center"/>
    </xf>
    <xf numFmtId="0" fontId="60" fillId="36" borderId="0">
      <alignment horizontal="left" vertical="top"/>
    </xf>
    <xf numFmtId="0" fontId="68" fillId="44" borderId="0">
      <alignment horizontal="center" vertical="center"/>
    </xf>
    <xf numFmtId="0" fontId="60" fillId="36" borderId="0">
      <alignment horizontal="center" vertical="top"/>
    </xf>
    <xf numFmtId="0" fontId="60" fillId="36" borderId="0">
      <alignment horizontal="left" vertical="top"/>
    </xf>
    <xf numFmtId="0" fontId="60" fillId="44" borderId="0">
      <alignment horizontal="center" vertical="center"/>
    </xf>
    <xf numFmtId="0" fontId="60" fillId="44" borderId="0">
      <alignment horizontal="center" vertical="center"/>
    </xf>
    <xf numFmtId="0" fontId="65" fillId="36" borderId="0">
      <alignment horizontal="center" vertical="center"/>
    </xf>
    <xf numFmtId="0" fontId="65" fillId="36" borderId="0">
      <alignment horizontal="center" vertical="center"/>
    </xf>
    <xf numFmtId="0" fontId="60" fillId="44" borderId="0">
      <alignment horizontal="center" vertical="top"/>
    </xf>
    <xf numFmtId="0" fontId="68" fillId="36" borderId="0">
      <alignment horizontal="left" vertical="top"/>
    </xf>
    <xf numFmtId="0" fontId="60" fillId="36" borderId="0">
      <alignment horizontal="center" vertical="center"/>
    </xf>
    <xf numFmtId="0" fontId="60" fillId="44" borderId="0">
      <alignment horizontal="center" vertical="center"/>
    </xf>
    <xf numFmtId="0" fontId="60" fillId="36" borderId="0">
      <alignment horizontal="left" vertical="top"/>
    </xf>
    <xf numFmtId="0" fontId="60" fillId="36" borderId="0">
      <alignment horizontal="left" vertical="center"/>
    </xf>
    <xf numFmtId="0" fontId="60" fillId="44" borderId="0">
      <alignment horizontal="left" vertical="top"/>
    </xf>
    <xf numFmtId="0" fontId="68" fillId="36" borderId="0">
      <alignment horizontal="left" vertical="top"/>
    </xf>
    <xf numFmtId="0" fontId="60" fillId="36" borderId="0">
      <alignment horizontal="left" vertical="center"/>
    </xf>
    <xf numFmtId="0" fontId="69" fillId="0" borderId="0" applyNumberFormat="0" applyFill="0" applyBorder="0" applyAlignment="0" applyProtection="0"/>
    <xf numFmtId="178" fontId="70" fillId="0" borderId="5">
      <alignment horizontal="left" vertical="center"/>
      <protection locked="0"/>
    </xf>
    <xf numFmtId="0" fontId="53" fillId="0" borderId="0"/>
    <xf numFmtId="0" fontId="71" fillId="0" borderId="0">
      <alignment horizontal="centerContinuous" vertical="center"/>
    </xf>
    <xf numFmtId="0" fontId="72" fillId="45" borderId="25" applyNumberFormat="0" applyFill="0" applyAlignment="0" applyProtection="0">
      <alignment vertical="top"/>
    </xf>
    <xf numFmtId="0" fontId="73" fillId="0" borderId="0">
      <alignment horizontal="centerContinuous" vertical="center"/>
    </xf>
    <xf numFmtId="0" fontId="38" fillId="0" borderId="26" applyNumberFormat="0" applyFill="0" applyAlignment="0" applyProtection="0"/>
    <xf numFmtId="3" fontId="74" fillId="0" borderId="0"/>
    <xf numFmtId="0" fontId="75" fillId="0" borderId="0" applyNumberFormat="0" applyFill="0" applyBorder="0" applyAlignment="0" applyProtection="0"/>
    <xf numFmtId="0" fontId="15" fillId="0" borderId="5">
      <alignment horizontal="center"/>
    </xf>
    <xf numFmtId="0" fontId="15" fillId="0" borderId="9">
      <alignment horizontal="center"/>
    </xf>
    <xf numFmtId="0" fontId="14" fillId="0" borderId="0">
      <alignment vertical="top"/>
    </xf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51" fillId="13" borderId="16" applyNumberFormat="0" applyAlignment="0" applyProtection="0"/>
    <xf numFmtId="0" fontId="51" fillId="13" borderId="16" applyNumberFormat="0" applyAlignment="0" applyProtection="0"/>
    <xf numFmtId="0" fontId="51" fillId="13" borderId="16" applyNumberFormat="0" applyAlignment="0" applyProtection="0"/>
    <xf numFmtId="0" fontId="51" fillId="14" borderId="16" applyNumberFormat="0" applyAlignment="0" applyProtection="0"/>
    <xf numFmtId="0" fontId="51" fillId="14" borderId="16" applyNumberFormat="0" applyAlignment="0" applyProtection="0"/>
    <xf numFmtId="0" fontId="51" fillId="14" borderId="16" applyNumberFormat="0" applyAlignment="0" applyProtection="0"/>
    <xf numFmtId="0" fontId="15" fillId="0" borderId="5">
      <alignment horizontal="center"/>
    </xf>
    <xf numFmtId="0" fontId="15" fillId="0" borderId="9">
      <alignment horizontal="center"/>
    </xf>
    <xf numFmtId="0" fontId="15" fillId="0" borderId="0">
      <alignment vertical="top"/>
    </xf>
    <xf numFmtId="0" fontId="59" fillId="34" borderId="24" applyNumberFormat="0" applyAlignment="0" applyProtection="0"/>
    <xf numFmtId="0" fontId="59" fillId="34" borderId="24" applyNumberFormat="0" applyAlignment="0" applyProtection="0"/>
    <xf numFmtId="0" fontId="59" fillId="34" borderId="24" applyNumberFormat="0" applyAlignment="0" applyProtection="0"/>
    <xf numFmtId="0" fontId="59" fillId="54" borderId="24" applyNumberFormat="0" applyAlignment="0" applyProtection="0"/>
    <xf numFmtId="0" fontId="59" fillId="54" borderId="24" applyNumberFormat="0" applyAlignment="0" applyProtection="0"/>
    <xf numFmtId="0" fontId="59" fillId="54" borderId="24" applyNumberFormat="0" applyAlignment="0" applyProtection="0"/>
    <xf numFmtId="0" fontId="76" fillId="34" borderId="16" applyNumberFormat="0" applyAlignment="0" applyProtection="0"/>
    <xf numFmtId="0" fontId="76" fillId="34" borderId="16" applyNumberFormat="0" applyAlignment="0" applyProtection="0"/>
    <xf numFmtId="0" fontId="76" fillId="34" borderId="16" applyNumberFormat="0" applyAlignment="0" applyProtection="0"/>
    <xf numFmtId="0" fontId="76" fillId="54" borderId="16" applyNumberFormat="0" applyAlignment="0" applyProtection="0"/>
    <xf numFmtId="0" fontId="76" fillId="54" borderId="16" applyNumberFormat="0" applyAlignment="0" applyProtection="0"/>
    <xf numFmtId="0" fontId="76" fillId="54" borderId="16" applyNumberFormat="0" applyAlignment="0" applyProtection="0"/>
    <xf numFmtId="179" fontId="55" fillId="0" borderId="0" applyFill="0" applyBorder="0" applyAlignment="0" applyProtection="0"/>
    <xf numFmtId="180" fontId="26" fillId="0" borderId="0" applyFill="0" applyBorder="0" applyAlignment="0" applyProtection="0"/>
    <xf numFmtId="180" fontId="26" fillId="0" borderId="0" applyFill="0" applyBorder="0" applyAlignment="0" applyProtection="0"/>
    <xf numFmtId="180" fontId="16" fillId="0" borderId="0" applyFill="0" applyBorder="0" applyAlignment="0" applyProtection="0"/>
    <xf numFmtId="178" fontId="77" fillId="0" borderId="0" applyProtection="0">
      <alignment horizontal="center"/>
    </xf>
    <xf numFmtId="0" fontId="78" fillId="0" borderId="27" applyNumberFormat="0" applyFill="0" applyAlignment="0" applyProtection="0"/>
    <xf numFmtId="0" fontId="78" fillId="0" borderId="27" applyNumberFormat="0" applyFill="0" applyAlignment="0" applyProtection="0"/>
    <xf numFmtId="0" fontId="78" fillId="0" borderId="27" applyNumberFormat="0" applyFill="0" applyAlignment="0" applyProtection="0"/>
    <xf numFmtId="0" fontId="78" fillId="0" borderId="27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28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" fillId="0" borderId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15" fillId="0" borderId="0">
      <alignment horizontal="right" vertical="top" wrapText="1"/>
    </xf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55" fillId="0" borderId="30" applyNumberFormat="0" applyFill="0" applyAlignment="0" applyProtection="0"/>
    <xf numFmtId="0" fontId="14" fillId="0" borderId="0"/>
    <xf numFmtId="0" fontId="15" fillId="0" borderId="0"/>
    <xf numFmtId="0" fontId="34" fillId="35" borderId="17" applyNumberFormat="0" applyAlignment="0" applyProtection="0"/>
    <xf numFmtId="0" fontId="34" fillId="35" borderId="17" applyNumberFormat="0" applyAlignment="0" applyProtection="0"/>
    <xf numFmtId="0" fontId="34" fillId="3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15" fillId="0" borderId="5">
      <alignment horizontal="center" wrapText="1"/>
    </xf>
    <xf numFmtId="0" fontId="15" fillId="0" borderId="9">
      <alignment horizontal="center"/>
    </xf>
    <xf numFmtId="0" fontId="14" fillId="0" borderId="0">
      <alignment vertical="top"/>
    </xf>
    <xf numFmtId="0" fontId="14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4" fillId="0" borderId="0"/>
    <xf numFmtId="0" fontId="14" fillId="0" borderId="0" applyProtection="0"/>
    <xf numFmtId="0" fontId="29" fillId="0" borderId="0"/>
    <xf numFmtId="0" fontId="29" fillId="0" borderId="0"/>
    <xf numFmtId="0" fontId="1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84" fillId="0" borderId="0"/>
    <xf numFmtId="0" fontId="84" fillId="0" borderId="0"/>
    <xf numFmtId="0" fontId="1" fillId="0" borderId="0"/>
    <xf numFmtId="0" fontId="84" fillId="0" borderId="0"/>
    <xf numFmtId="0" fontId="29" fillId="0" borderId="0"/>
    <xf numFmtId="0" fontId="16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5" fillId="0" borderId="0"/>
    <xf numFmtId="0" fontId="14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5">
      <alignment horizontal="center" wrapText="1"/>
    </xf>
    <xf numFmtId="0" fontId="86" fillId="5" borderId="0" applyNumberFormat="0" applyBorder="0" applyAlignment="0" applyProtection="0"/>
    <xf numFmtId="0" fontId="86" fillId="5" borderId="0" applyNumberFormat="0" applyBorder="0" applyAlignment="0" applyProtection="0"/>
    <xf numFmtId="0" fontId="86" fillId="5" borderId="0" applyNumberFormat="0" applyBorder="0" applyAlignment="0" applyProtection="0"/>
    <xf numFmtId="0" fontId="86" fillId="6" borderId="0" applyNumberFormat="0" applyBorder="0" applyAlignment="0" applyProtection="0"/>
    <xf numFmtId="0" fontId="86" fillId="6" borderId="0" applyNumberFormat="0" applyBorder="0" applyAlignment="0" applyProtection="0"/>
    <xf numFmtId="0" fontId="86" fillId="6" borderId="0" applyNumberFormat="0" applyBorder="0" applyAlignment="0" applyProtection="0"/>
    <xf numFmtId="0" fontId="87" fillId="57" borderId="5">
      <alignment horizontal="left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4" fillId="58" borderId="23" applyNumberFormat="0" applyFon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1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1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0" fontId="26" fillId="33" borderId="23" applyNumberFormat="0" applyAlignment="0" applyProtection="0"/>
    <xf numFmtId="9" fontId="1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16" fillId="0" borderId="0" applyFill="0" applyBorder="0" applyAlignment="0" applyProtection="0"/>
    <xf numFmtId="9" fontId="29" fillId="0" borderId="0" applyFont="0" applyFill="0" applyBorder="0" applyAlignment="0" applyProtection="0"/>
    <xf numFmtId="0" fontId="15" fillId="0" borderId="5">
      <alignment horizontal="center"/>
    </xf>
    <xf numFmtId="0" fontId="15" fillId="0" borderId="9">
      <alignment horizontal="center"/>
    </xf>
    <xf numFmtId="0" fontId="15" fillId="0" borderId="5">
      <alignment horizontal="center" wrapText="1"/>
    </xf>
    <xf numFmtId="0" fontId="14" fillId="0" borderId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15" fillId="0" borderId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4" fillId="0" borderId="0">
      <alignment vertical="center"/>
    </xf>
    <xf numFmtId="0" fontId="14" fillId="0" borderId="0">
      <alignment vertical="justify"/>
    </xf>
    <xf numFmtId="0" fontId="14" fillId="57" borderId="5" applyNumberFormat="0" applyAlignment="0">
      <alignment horizontal="left"/>
    </xf>
    <xf numFmtId="0" fontId="14" fillId="57" borderId="5" applyNumberFormat="0" applyAlignment="0">
      <alignment horizontal="left"/>
    </xf>
    <xf numFmtId="0" fontId="5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5" fillId="0" borderId="0">
      <alignment horizontal="center"/>
    </xf>
    <xf numFmtId="181" fontId="26" fillId="0" borderId="0" applyFill="0" applyBorder="0" applyAlignment="0" applyProtection="0"/>
    <xf numFmtId="164" fontId="26" fillId="0" borderId="0" applyFill="0" applyBorder="0" applyAlignment="0" applyProtection="0"/>
    <xf numFmtId="2" fontId="55" fillId="0" borderId="0" applyFill="0" applyBorder="0" applyAlignment="0" applyProtection="0"/>
    <xf numFmtId="181" fontId="26" fillId="0" borderId="0" applyFill="0" applyBorder="0" applyAlignment="0" applyProtection="0"/>
    <xf numFmtId="182" fontId="26" fillId="0" borderId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1" fillId="0" borderId="0" applyFill="0" applyBorder="0" applyAlignment="0" applyProtection="0"/>
    <xf numFmtId="184" fontId="26" fillId="0" borderId="0" applyFill="0" applyBorder="0" applyAlignment="0" applyProtection="0"/>
    <xf numFmtId="185" fontId="1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86" fontId="26" fillId="0" borderId="0" applyFill="0" applyBorder="0" applyAlignment="0" applyProtection="0"/>
    <xf numFmtId="187" fontId="26" fillId="0" borderId="0" applyFill="0" applyBorder="0" applyAlignment="0" applyProtection="0"/>
    <xf numFmtId="187" fontId="26" fillId="0" borderId="0" applyFill="0" applyBorder="0" applyAlignment="0" applyProtection="0"/>
    <xf numFmtId="187" fontId="26" fillId="0" borderId="0" applyFill="0" applyBorder="0" applyAlignment="0" applyProtection="0"/>
    <xf numFmtId="0" fontId="16" fillId="0" borderId="0"/>
    <xf numFmtId="0" fontId="15" fillId="0" borderId="0">
      <alignment horizontal="left" vertical="top"/>
    </xf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27" fillId="0" borderId="0">
      <protection locked="0"/>
    </xf>
    <xf numFmtId="0" fontId="26" fillId="0" borderId="0" applyFill="0" applyBorder="0" applyAlignment="0"/>
    <xf numFmtId="3" fontId="74" fillId="0" borderId="0"/>
    <xf numFmtId="0" fontId="15" fillId="0" borderId="0"/>
  </cellStyleXfs>
  <cellXfs count="154">
    <xf numFmtId="0" fontId="0" fillId="0" borderId="0" xfId="0"/>
    <xf numFmtId="0" fontId="2" fillId="0" borderId="0" xfId="1" applyFont="1" applyFill="1"/>
    <xf numFmtId="4" fontId="2" fillId="0" borderId="0" xfId="1" applyNumberFormat="1" applyFont="1" applyFill="1"/>
    <xf numFmtId="4" fontId="2" fillId="0" borderId="0" xfId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Fill="1" applyBorder="1"/>
    <xf numFmtId="0" fontId="4" fillId="0" borderId="0" xfId="1" applyFont="1" applyFill="1" applyBorder="1" applyAlignment="1">
      <alignment vertical="top"/>
    </xf>
    <xf numFmtId="4" fontId="5" fillId="2" borderId="0" xfId="2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0" fontId="7" fillId="0" borderId="0" xfId="1" applyFont="1" applyFill="1"/>
    <xf numFmtId="4" fontId="4" fillId="0" borderId="1" xfId="1" applyNumberFormat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" fontId="5" fillId="2" borderId="2" xfId="2" applyNumberFormat="1" applyFont="1" applyFill="1" applyBorder="1" applyAlignment="1">
      <alignment horizontal="center"/>
    </xf>
    <xf numFmtId="164" fontId="5" fillId="2" borderId="0" xfId="1" applyNumberFormat="1" applyFont="1" applyFill="1" applyBorder="1"/>
    <xf numFmtId="0" fontId="5" fillId="2" borderId="3" xfId="1" applyFont="1" applyFill="1" applyBorder="1" applyAlignment="1">
      <alignment vertical="top"/>
    </xf>
    <xf numFmtId="0" fontId="5" fillId="2" borderId="3" xfId="1" applyFont="1" applyFill="1" applyBorder="1"/>
    <xf numFmtId="4" fontId="2" fillId="2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left"/>
    </xf>
    <xf numFmtId="4" fontId="4" fillId="2" borderId="4" xfId="1" applyNumberFormat="1" applyFont="1" applyFill="1" applyBorder="1" applyAlignment="1">
      <alignment horizontal="center" vertical="top"/>
    </xf>
    <xf numFmtId="0" fontId="3" fillId="0" borderId="4" xfId="1" applyFont="1" applyFill="1" applyBorder="1" applyAlignment="1">
      <alignment horizontal="left" vertical="top"/>
    </xf>
    <xf numFmtId="4" fontId="5" fillId="2" borderId="3" xfId="2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vertical="top" wrapText="1"/>
    </xf>
    <xf numFmtId="0" fontId="5" fillId="0" borderId="3" xfId="1" applyFont="1" applyFill="1" applyBorder="1" applyAlignment="1"/>
    <xf numFmtId="0" fontId="5" fillId="0" borderId="3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wrapText="1"/>
    </xf>
    <xf numFmtId="0" fontId="3" fillId="0" borderId="1" xfId="1" applyFont="1" applyFill="1" applyBorder="1" applyAlignment="1">
      <alignment horizontal="left" vertical="top" wrapText="1"/>
    </xf>
    <xf numFmtId="0" fontId="5" fillId="0" borderId="2" xfId="3" applyFont="1" applyFill="1" applyBorder="1" applyAlignment="1">
      <alignment horizontal="left" wrapText="1"/>
    </xf>
    <xf numFmtId="0" fontId="5" fillId="2" borderId="0" xfId="2" applyFont="1" applyFill="1" applyBorder="1" applyAlignment="1">
      <alignment horizontal="center"/>
    </xf>
    <xf numFmtId="4" fontId="5" fillId="2" borderId="0" xfId="1" applyNumberFormat="1" applyFont="1" applyFill="1" applyBorder="1"/>
    <xf numFmtId="0" fontId="3" fillId="0" borderId="0" xfId="1" applyFont="1" applyFill="1" applyBorder="1" applyAlignment="1">
      <alignment horizontal="center" vertical="top" wrapText="1"/>
    </xf>
    <xf numFmtId="0" fontId="5" fillId="0" borderId="0" xfId="1" applyFont="1" applyFill="1" applyAlignment="1"/>
    <xf numFmtId="0" fontId="10" fillId="0" borderId="0" xfId="1" applyFont="1" applyFill="1" applyBorder="1" applyAlignment="1">
      <alignment horizontal="right"/>
    </xf>
    <xf numFmtId="0" fontId="3" fillId="0" borderId="4" xfId="1" applyFont="1" applyFill="1" applyBorder="1" applyAlignment="1">
      <alignment horizontal="center" vertical="top" wrapText="1"/>
    </xf>
    <xf numFmtId="0" fontId="4" fillId="0" borderId="0" xfId="2" applyFont="1" applyFill="1" applyAlignment="1">
      <alignment wrapText="1"/>
    </xf>
    <xf numFmtId="0" fontId="4" fillId="0" borderId="3" xfId="2" applyFont="1" applyFill="1" applyBorder="1" applyAlignment="1">
      <alignment wrapText="1"/>
    </xf>
    <xf numFmtId="0" fontId="5" fillId="0" borderId="3" xfId="2" applyFont="1" applyFill="1" applyBorder="1" applyAlignment="1">
      <alignment wrapText="1"/>
    </xf>
    <xf numFmtId="0" fontId="5" fillId="0" borderId="0" xfId="1" applyFont="1" applyFill="1" applyAlignment="1">
      <alignment vertical="top"/>
    </xf>
    <xf numFmtId="4" fontId="4" fillId="0" borderId="4" xfId="1" applyNumberFormat="1" applyFont="1" applyFill="1" applyBorder="1" applyAlignment="1">
      <alignment horizontal="center" vertical="top"/>
    </xf>
    <xf numFmtId="4" fontId="11" fillId="2" borderId="0" xfId="4" applyNumberFormat="1" applyFont="1" applyFill="1" applyBorder="1" applyAlignment="1" applyProtection="1">
      <alignment horizontal="center" vertical="center" wrapText="1"/>
    </xf>
    <xf numFmtId="4" fontId="10" fillId="2" borderId="0" xfId="4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>
      <alignment vertical="center"/>
    </xf>
    <xf numFmtId="49" fontId="12" fillId="2" borderId="0" xfId="5" applyNumberFormat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 wrapText="1"/>
    </xf>
    <xf numFmtId="4" fontId="13" fillId="2" borderId="5" xfId="4" applyNumberFormat="1" applyFont="1" applyFill="1" applyBorder="1" applyAlignment="1" applyProtection="1">
      <alignment horizontal="center" vertical="center" wrapText="1"/>
    </xf>
    <xf numFmtId="4" fontId="10" fillId="2" borderId="5" xfId="4" applyNumberFormat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>
      <alignment vertical="center"/>
    </xf>
    <xf numFmtId="0" fontId="1" fillId="2" borderId="6" xfId="1" applyFill="1" applyBorder="1"/>
    <xf numFmtId="0" fontId="1" fillId="2" borderId="0" xfId="1" applyFill="1"/>
    <xf numFmtId="0" fontId="10" fillId="2" borderId="0" xfId="1" applyFont="1" applyFill="1" applyBorder="1" applyAlignment="1">
      <alignment horizontal="right" vertical="center"/>
    </xf>
    <xf numFmtId="49" fontId="5" fillId="2" borderId="0" xfId="5" applyNumberFormat="1" applyFont="1" applyFill="1" applyBorder="1" applyAlignment="1">
      <alignment horizontal="center" vertical="center"/>
    </xf>
    <xf numFmtId="4" fontId="5" fillId="2" borderId="5" xfId="6" applyNumberFormat="1" applyFont="1" applyFill="1" applyBorder="1" applyAlignment="1">
      <alignment horizontal="center" vertical="center" wrapText="1"/>
    </xf>
    <xf numFmtId="0" fontId="5" fillId="2" borderId="5" xfId="7" applyNumberFormat="1" applyFont="1" applyFill="1" applyBorder="1" applyAlignment="1">
      <alignment horizontal="center" vertical="center" wrapText="1"/>
    </xf>
    <xf numFmtId="0" fontId="10" fillId="2" borderId="0" xfId="1" applyNumberFormat="1" applyFont="1" applyFill="1" applyBorder="1" applyAlignment="1">
      <alignment horizontal="right" vertical="center" wrapText="1"/>
    </xf>
    <xf numFmtId="0" fontId="10" fillId="2" borderId="0" xfId="1" applyFont="1" applyFill="1" applyBorder="1" applyAlignment="1">
      <alignment vertical="center"/>
    </xf>
    <xf numFmtId="0" fontId="10" fillId="2" borderId="0" xfId="8" applyFont="1" applyFill="1" applyBorder="1" applyAlignment="1">
      <alignment horizontal="left" vertical="center" wrapText="1"/>
    </xf>
    <xf numFmtId="49" fontId="8" fillId="2" borderId="0" xfId="8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4" fontId="10" fillId="2" borderId="7" xfId="8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vertical="center" wrapText="1"/>
    </xf>
    <xf numFmtId="4" fontId="5" fillId="0" borderId="0" xfId="10" applyNumberFormat="1" applyFont="1" applyFill="1" applyBorder="1" applyAlignment="1">
      <alignment vertical="center" wrapText="1"/>
    </xf>
    <xf numFmtId="0" fontId="5" fillId="0" borderId="0" xfId="11" applyFont="1" applyFill="1" applyAlignment="1">
      <alignment horizontal="left" vertical="center" wrapText="1"/>
    </xf>
    <xf numFmtId="0" fontId="5" fillId="0" borderId="5" xfId="11" applyFont="1" applyFill="1" applyBorder="1" applyAlignment="1">
      <alignment horizontal="left" vertical="center" wrapText="1"/>
    </xf>
    <xf numFmtId="4" fontId="5" fillId="0" borderId="0" xfId="11" applyNumberFormat="1" applyFont="1" applyFill="1" applyAlignment="1">
      <alignment horizontal="left" vertical="center" wrapText="1"/>
    </xf>
    <xf numFmtId="4" fontId="17" fillId="0" borderId="0" xfId="1" applyNumberFormat="1" applyFont="1" applyFill="1" applyBorder="1" applyAlignment="1">
      <alignment horizontal="center" vertical="center" wrapText="1"/>
    </xf>
    <xf numFmtId="4" fontId="5" fillId="0" borderId="3" xfId="11" applyNumberFormat="1" applyFont="1" applyFill="1" applyBorder="1" applyAlignment="1">
      <alignment horizontal="right" vertical="center" wrapText="1"/>
    </xf>
    <xf numFmtId="0" fontId="5" fillId="0" borderId="3" xfId="11" applyFont="1" applyFill="1" applyBorder="1" applyAlignment="1">
      <alignment horizontal="left" vertical="center" wrapText="1"/>
    </xf>
    <xf numFmtId="0" fontId="8" fillId="0" borderId="0" xfId="1" applyFont="1" applyFill="1"/>
    <xf numFmtId="0" fontId="17" fillId="0" borderId="0" xfId="12" applyFont="1" applyFill="1" applyAlignment="1"/>
    <xf numFmtId="4" fontId="17" fillId="0" borderId="0" xfId="12" applyNumberFormat="1" applyFont="1" applyFill="1" applyAlignment="1"/>
    <xf numFmtId="165" fontId="17" fillId="0" borderId="0" xfId="13" applyFont="1" applyFill="1" applyBorder="1" applyAlignment="1" applyProtection="1">
      <alignment horizontal="center"/>
    </xf>
    <xf numFmtId="0" fontId="18" fillId="0" borderId="0" xfId="14" applyFont="1" applyFill="1"/>
    <xf numFmtId="0" fontId="10" fillId="0" borderId="0" xfId="14" applyFont="1" applyFill="1" applyBorder="1" applyAlignment="1">
      <alignment horizontal="center"/>
    </xf>
    <xf numFmtId="14" fontId="5" fillId="0" borderId="9" xfId="1" applyNumberFormat="1" applyFont="1" applyFill="1" applyBorder="1" applyAlignment="1">
      <alignment horizontal="center"/>
    </xf>
    <xf numFmtId="14" fontId="5" fillId="0" borderId="9" xfId="14" applyNumberFormat="1" applyFont="1" applyFill="1" applyBorder="1" applyAlignment="1">
      <alignment horizontal="center"/>
    </xf>
    <xf numFmtId="0" fontId="5" fillId="0" borderId="9" xfId="14" applyNumberFormat="1" applyFont="1" applyFill="1" applyBorder="1" applyAlignment="1">
      <alignment horizontal="center"/>
    </xf>
    <xf numFmtId="0" fontId="19" fillId="0" borderId="0" xfId="14" applyFont="1" applyFill="1" applyBorder="1" applyAlignment="1">
      <alignment horizontal="right"/>
    </xf>
    <xf numFmtId="0" fontId="18" fillId="0" borderId="0" xfId="14" applyFont="1" applyFill="1" applyAlignment="1">
      <alignment horizontal="right"/>
    </xf>
    <xf numFmtId="4" fontId="8" fillId="0" borderId="10" xfId="1" applyNumberFormat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0" fontId="8" fillId="0" borderId="9" xfId="14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wrapText="1"/>
    </xf>
    <xf numFmtId="0" fontId="19" fillId="0" borderId="0" xfId="14" applyFont="1" applyFill="1" applyAlignment="1">
      <alignment horizontal="right"/>
    </xf>
    <xf numFmtId="0" fontId="2" fillId="0" borderId="0" xfId="1" applyFont="1" applyFill="1" applyAlignment="1"/>
    <xf numFmtId="4" fontId="2" fillId="0" borderId="0" xfId="1" applyNumberFormat="1" applyFont="1" applyFill="1" applyBorder="1" applyAlignment="1"/>
    <xf numFmtId="0" fontId="8" fillId="0" borderId="5" xfId="14" applyFont="1" applyFill="1" applyBorder="1" applyAlignment="1">
      <alignment horizontal="center"/>
    </xf>
    <xf numFmtId="0" fontId="8" fillId="0" borderId="11" xfId="14" applyFont="1" applyFill="1" applyBorder="1" applyAlignment="1">
      <alignment horizontal="center" vertical="center" wrapText="1"/>
    </xf>
    <xf numFmtId="0" fontId="5" fillId="0" borderId="0" xfId="14" applyFont="1" applyFill="1" applyBorder="1" applyAlignment="1">
      <alignment horizontal="center" wrapText="1"/>
    </xf>
    <xf numFmtId="166" fontId="5" fillId="0" borderId="0" xfId="14" applyNumberFormat="1" applyFont="1" applyFill="1" applyBorder="1" applyAlignment="1">
      <alignment wrapText="1"/>
    </xf>
    <xf numFmtId="0" fontId="5" fillId="0" borderId="0" xfId="14" applyFont="1" applyFill="1" applyAlignment="1"/>
    <xf numFmtId="4" fontId="10" fillId="0" borderId="0" xfId="1" applyNumberFormat="1" applyFont="1" applyFill="1" applyBorder="1" applyAlignment="1">
      <alignment horizontal="center"/>
    </xf>
    <xf numFmtId="0" fontId="5" fillId="0" borderId="0" xfId="14" applyFont="1" applyFill="1" applyBorder="1" applyAlignment="1">
      <alignment horizontal="right"/>
    </xf>
    <xf numFmtId="0" fontId="5" fillId="0" borderId="0" xfId="14" applyFont="1" applyFill="1" applyBorder="1" applyAlignment="1"/>
    <xf numFmtId="0" fontId="5" fillId="0" borderId="0" xfId="14" applyFont="1" applyFill="1" applyBorder="1" applyAlignment="1">
      <alignment horizontal="left"/>
    </xf>
    <xf numFmtId="0" fontId="5" fillId="0" borderId="0" xfId="14" applyFont="1" applyFill="1"/>
    <xf numFmtId="14" fontId="10" fillId="0" borderId="12" xfId="1" applyNumberFormat="1" applyFont="1" applyFill="1" applyBorder="1" applyAlignment="1">
      <alignment horizontal="center"/>
    </xf>
    <xf numFmtId="0" fontId="5" fillId="0" borderId="5" xfId="14" applyFont="1" applyFill="1" applyBorder="1" applyAlignment="1">
      <alignment horizontal="right"/>
    </xf>
    <xf numFmtId="3" fontId="10" fillId="0" borderId="12" xfId="1" applyNumberFormat="1" applyFont="1" applyFill="1" applyBorder="1" applyAlignment="1">
      <alignment horizontal="center"/>
    </xf>
    <xf numFmtId="0" fontId="5" fillId="0" borderId="6" xfId="14" applyFont="1" applyFill="1" applyBorder="1" applyAlignment="1">
      <alignment horizontal="right"/>
    </xf>
    <xf numFmtId="0" fontId="5" fillId="0" borderId="0" xfId="14" applyFont="1" applyFill="1" applyBorder="1" applyAlignment="1">
      <alignment horizontal="right"/>
    </xf>
    <xf numFmtId="14" fontId="5" fillId="0" borderId="12" xfId="1" applyNumberFormat="1" applyFont="1" applyFill="1" applyBorder="1" applyAlignment="1">
      <alignment horizontal="center"/>
    </xf>
    <xf numFmtId="4" fontId="5" fillId="0" borderId="5" xfId="14" applyNumberFormat="1" applyFont="1" applyFill="1" applyBorder="1" applyAlignment="1">
      <alignment horizontal="right"/>
    </xf>
    <xf numFmtId="0" fontId="5" fillId="0" borderId="0" xfId="14" applyFont="1" applyFill="1" applyBorder="1" applyAlignment="1">
      <alignment horizontal="center"/>
    </xf>
    <xf numFmtId="4" fontId="5" fillId="0" borderId="13" xfId="1" applyNumberFormat="1" applyFont="1" applyFill="1" applyBorder="1" applyAlignment="1">
      <alignment horizontal="center" shrinkToFit="1"/>
    </xf>
    <xf numFmtId="0" fontId="2" fillId="0" borderId="0" xfId="1" applyFont="1" applyFill="1" applyBorder="1" applyAlignment="1"/>
    <xf numFmtId="4" fontId="20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right"/>
    </xf>
    <xf numFmtId="0" fontId="5" fillId="0" borderId="14" xfId="1" applyFont="1" applyFill="1" applyBorder="1" applyAlignment="1">
      <alignment horizontal="right"/>
    </xf>
    <xf numFmtId="0" fontId="8" fillId="0" borderId="0" xfId="1" applyFont="1" applyFill="1" applyAlignment="1">
      <alignment horizontal="left" wrapText="1"/>
    </xf>
    <xf numFmtId="0" fontId="21" fillId="0" borderId="0" xfId="1" applyFont="1" applyFill="1" applyAlignment="1">
      <alignment horizontal="left" wrapText="1"/>
    </xf>
    <xf numFmtId="0" fontId="22" fillId="0" borderId="0" xfId="1" applyFont="1" applyFill="1" applyAlignment="1">
      <alignment horizontal="left"/>
    </xf>
    <xf numFmtId="0" fontId="10" fillId="0" borderId="0" xfId="14" applyFont="1" applyFill="1" applyBorder="1" applyAlignment="1">
      <alignment horizontal="left"/>
    </xf>
    <xf numFmtId="0" fontId="17" fillId="0" borderId="0" xfId="12" applyFont="1" applyFill="1" applyBorder="1" applyAlignment="1">
      <alignment horizontal="left" wrapText="1"/>
    </xf>
    <xf numFmtId="0" fontId="8" fillId="0" borderId="0" xfId="14" applyFont="1" applyFill="1" applyBorder="1" applyAlignment="1">
      <alignment horizontal="center" wrapText="1"/>
    </xf>
    <xf numFmtId="0" fontId="10" fillId="0" borderId="0" xfId="14" applyFont="1" applyFill="1" applyBorder="1" applyAlignment="1">
      <alignment horizontal="left" wrapText="1"/>
    </xf>
    <xf numFmtId="0" fontId="10" fillId="0" borderId="0" xfId="12" applyFont="1" applyFill="1" applyBorder="1" applyAlignment="1">
      <alignment horizontal="left" wrapText="1"/>
    </xf>
    <xf numFmtId="0" fontId="10" fillId="0" borderId="3" xfId="12" applyFont="1" applyFill="1" applyBorder="1" applyAlignment="1">
      <alignment horizontal="left" wrapText="1"/>
    </xf>
    <xf numFmtId="0" fontId="10" fillId="0" borderId="0" xfId="14" applyFont="1" applyFill="1" applyBorder="1" applyAlignment="1">
      <alignment horizontal="left"/>
    </xf>
    <xf numFmtId="0" fontId="10" fillId="0" borderId="2" xfId="12" applyFont="1" applyFill="1" applyBorder="1" applyAlignment="1">
      <alignment horizontal="left" wrapText="1"/>
    </xf>
    <xf numFmtId="0" fontId="10" fillId="0" borderId="0" xfId="14" applyFont="1" applyFill="1" applyBorder="1" applyAlignment="1">
      <alignment horizontal="left" wrapText="1"/>
    </xf>
    <xf numFmtId="1" fontId="20" fillId="0" borderId="0" xfId="1" applyNumberFormat="1" applyFont="1" applyFill="1" applyBorder="1" applyAlignment="1">
      <alignment horizontal="center" vertical="center"/>
    </xf>
    <xf numFmtId="4" fontId="5" fillId="0" borderId="0" xfId="14" applyNumberFormat="1" applyFont="1" applyFill="1" applyAlignment="1">
      <alignment horizontal="center"/>
    </xf>
    <xf numFmtId="1" fontId="20" fillId="0" borderId="10" xfId="1" applyNumberFormat="1" applyFont="1" applyFill="1" applyBorder="1" applyAlignment="1">
      <alignment horizontal="center" vertical="center"/>
    </xf>
    <xf numFmtId="0" fontId="10" fillId="0" borderId="3" xfId="14" applyFont="1" applyFill="1" applyBorder="1" applyAlignment="1">
      <alignment horizontal="left" wrapText="1"/>
    </xf>
    <xf numFmtId="1" fontId="20" fillId="0" borderId="8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0" fontId="10" fillId="0" borderId="2" xfId="14" applyFont="1" applyFill="1" applyBorder="1" applyAlignment="1">
      <alignment horizontal="left" wrapText="1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>
      <alignment horizontal="center" vertical="center"/>
    </xf>
    <xf numFmtId="4" fontId="5" fillId="0" borderId="9" xfId="14" applyNumberFormat="1" applyFont="1" applyFill="1" applyBorder="1" applyAlignment="1">
      <alignment horizontal="center"/>
    </xf>
    <xf numFmtId="0" fontId="5" fillId="0" borderId="0" xfId="14" applyFont="1" applyFill="1" applyAlignment="1">
      <alignment horizontal="right"/>
    </xf>
    <xf numFmtId="0" fontId="5" fillId="0" borderId="0" xfId="14" applyFont="1" applyFill="1" applyAlignment="1">
      <alignment horizontal="center"/>
    </xf>
    <xf numFmtId="4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/>
    </xf>
    <xf numFmtId="0" fontId="10" fillId="2" borderId="5" xfId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4" fontId="10" fillId="2" borderId="5" xfId="9" applyNumberFormat="1" applyFont="1" applyFill="1" applyBorder="1" applyAlignment="1">
      <alignment horizontal="center" vertical="center" wrapText="1"/>
    </xf>
    <xf numFmtId="4" fontId="10" fillId="2" borderId="5" xfId="1" applyNumberFormat="1" applyFont="1" applyFill="1" applyBorder="1" applyAlignment="1">
      <alignment horizontal="center" vertical="center" wrapText="1"/>
    </xf>
  </cellXfs>
  <cellStyles count="1257">
    <cellStyle name=" 1" xfId="15"/>
    <cellStyle name="__ 30" xfId="16"/>
    <cellStyle name="__ 30_РБС ф-1" xfId="17"/>
    <cellStyle name="__ 30_форма 2 - АЗС и склады" xfId="18"/>
    <cellStyle name="_0062-Сметы_ГТП_ РВС 20000м3 №3 З-Сургут ЗС3" xfId="19"/>
    <cellStyle name="_05-02-16-Бюджет 2005 (Северные)" xfId="20"/>
    <cellStyle name="_1 жил .дома г. дальнереченск." xfId="21"/>
    <cellStyle name="_1 Экспертиза ПБ" xfId="22"/>
    <cellStyle name="_1 Экспертиза ПБ_РБС ф-1" xfId="23"/>
    <cellStyle name="_1 Экспертиза ПБ_форма 2 - АЗС и склады" xfId="24"/>
    <cellStyle name="_10.1 Эффект деят-ти" xfId="25"/>
    <cellStyle name="_10.1 Эффект деят-ти_02.02 Согласовано Смета АЗС склад  (0002-И-ЦУП ВСТО)" xfId="26"/>
    <cellStyle name="_10.1 Эффект деят-ти_Согласовано с УЦК  Инж. защ." xfId="27"/>
    <cellStyle name="_2 Экспертиза ПБ" xfId="28"/>
    <cellStyle name="_2 Экспертиза ПБ_РБС ф-1" xfId="29"/>
    <cellStyle name="_2 Экспертиза ПБ_форма 2 - АЗС и склады" xfId="30"/>
    <cellStyle name="_2. Финанс" xfId="31"/>
    <cellStyle name="_2195-2205" xfId="32"/>
    <cellStyle name="_2ГТП_СТО Сокур 200 маш - СТНП (2)" xfId="33"/>
    <cellStyle name="_384" xfId="34"/>
    <cellStyle name="_384_1 жил .дома г. дальнереченск." xfId="35"/>
    <cellStyle name="_384_№1РД Коррект" xfId="36"/>
    <cellStyle name="_384_Командировки по 0044-3-И-ВСМН" xfId="37"/>
    <cellStyle name="_384_РБС ф-1" xfId="38"/>
    <cellStyle name="_384_Сводная смета" xfId="39"/>
    <cellStyle name="_384_форма 2 - АЗС и склады" xfId="40"/>
    <cellStyle name="_385" xfId="41"/>
    <cellStyle name="_385_1 жил .дома г. дальнереченск." xfId="42"/>
    <cellStyle name="_385_№1РД Коррект" xfId="43"/>
    <cellStyle name="_385_Командировки по 0044-3-И-ВСМН" xfId="44"/>
    <cellStyle name="_385_РБС ф-1" xfId="45"/>
    <cellStyle name="_385_Сводная смета" xfId="46"/>
    <cellStyle name="_385_форма 2 - АЗС и склады" xfId="47"/>
    <cellStyle name="_ATM over SDH" xfId="48"/>
    <cellStyle name="_ATM over SDH_1 жил .дома г. дальнереченск." xfId="49"/>
    <cellStyle name="_ATM over SDH_№1РД Коррект" xfId="50"/>
    <cellStyle name="_ATM over SDH_Командировки по 0044-3-И-ВСМН" xfId="51"/>
    <cellStyle name="_ATM over SDH_РБС ф-1" xfId="52"/>
    <cellStyle name="_ATM over SDH_Сводная смета" xfId="53"/>
    <cellStyle name="_ATM over SDH_форма 2 - АЗС и склады" xfId="54"/>
    <cellStyle name="_Cp_E250 &amp; E450 _01" xfId="55"/>
    <cellStyle name="_Cp_E250 &amp; E450 _01_1 жил .дома г. дальнереченск." xfId="56"/>
    <cellStyle name="_Cp_E250 &amp; E450 _01_№1РД Коррект" xfId="57"/>
    <cellStyle name="_Cp_E250 &amp; E450 _01_Командировки по 0044-3-И-ВСМН" xfId="58"/>
    <cellStyle name="_Cp_E250 &amp; E450 _01_РБС ф-1" xfId="59"/>
    <cellStyle name="_Cp_E250 &amp; E450 _01_Сводная смета" xfId="60"/>
    <cellStyle name="_Cp_E250 &amp; E450 _01_форма 2 - АЗС и склады" xfId="61"/>
    <cellStyle name="_IT-SCS" xfId="62"/>
    <cellStyle name="_IT-SCS_1 жил .дома г. дальнереченск." xfId="63"/>
    <cellStyle name="_IT-SCS_№1РД Коррект" xfId="64"/>
    <cellStyle name="_IT-SCS_Командировки по 0044-3-И-ВСМН" xfId="65"/>
    <cellStyle name="_IT-SCS_РБС ф-1" xfId="66"/>
    <cellStyle name="_IT-SCS_Сводная смета" xfId="67"/>
    <cellStyle name="_IT-SCS_форма 2 - АЗС и склады" xfId="68"/>
    <cellStyle name="_LAN 23-10" xfId="69"/>
    <cellStyle name="_LAN 23-10_1 жил .дома г. дальнереченск." xfId="70"/>
    <cellStyle name="_LAN 23-10_№1РД Коррект" xfId="71"/>
    <cellStyle name="_LAN 23-10_Командировки по 0044-3-И-ВСМН" xfId="72"/>
    <cellStyle name="_LAN 23-10_РБС ф-1" xfId="73"/>
    <cellStyle name="_LAN 23-10_Сводная смета" xfId="74"/>
    <cellStyle name="_LAN 23-10_форма 2 - АЗС и склады" xfId="75"/>
    <cellStyle name="_LVS" xfId="76"/>
    <cellStyle name="_LVS_1 жил .дома г. дальнереченск." xfId="77"/>
    <cellStyle name="_LVS_№1РД Коррект" xfId="78"/>
    <cellStyle name="_LVS_Командировки по 0044-3-И-ВСМН" xfId="79"/>
    <cellStyle name="_LVS_РБС ф-1" xfId="80"/>
    <cellStyle name="_LVS_Сводная смета" xfId="81"/>
    <cellStyle name="_LVS_форма 2 - АЗС и склады" xfId="82"/>
    <cellStyle name="_№1РД Коррект" xfId="83"/>
    <cellStyle name="_№1РД соб силы 10 03 10 (2)" xfId="84"/>
    <cellStyle name="_Pr_Dyg60" xfId="85"/>
    <cellStyle name="_Pr_Dyg60_1 жил .дома г. дальнереченск." xfId="86"/>
    <cellStyle name="_Pr_Dyg60_№1РД Коррект" xfId="87"/>
    <cellStyle name="_Pr_Dyg60_Командировки по 0044-3-И-ВСМН" xfId="88"/>
    <cellStyle name="_Pr_Dyg60_РБС ф-1" xfId="89"/>
    <cellStyle name="_Pr_Dyg60_Сводная смета" xfId="90"/>
    <cellStyle name="_Pr_Dyg60_форма 2 - АЗС и склады" xfId="91"/>
    <cellStyle name="_S3105_050603_new" xfId="92"/>
    <cellStyle name="_S3105_050603_new_1 жил .дома г. дальнереченск." xfId="93"/>
    <cellStyle name="_S3105_050603_new_№1РД Коррект" xfId="94"/>
    <cellStyle name="_S3105_050603_new_Командировки по 0044-3-И-ВСМН" xfId="95"/>
    <cellStyle name="_S3105_050603_new_РБС ф-1" xfId="96"/>
    <cellStyle name="_S3105_050603_new_Сводная смета" xfId="97"/>
    <cellStyle name="_S3105_050603_new_форма 2 - АЗС и склады" xfId="98"/>
    <cellStyle name="_SCS_ECS_LVS" xfId="99"/>
    <cellStyle name="_SCS_ECS_LVS_1 жил .дома г. дальнереченск." xfId="100"/>
    <cellStyle name="_SCS_ECS_LVS_№1РД Коррект" xfId="101"/>
    <cellStyle name="_SCS_ECS_LVS_Командировки по 0044-3-И-ВСМН" xfId="102"/>
    <cellStyle name="_SCS_ECS_LVS_РБС ф-1" xfId="103"/>
    <cellStyle name="_SCS_ECS_LVS_Сводная смета" xfId="104"/>
    <cellStyle name="_SCS_ECS_LVS_форма 2 - АЗС и склады" xfId="105"/>
    <cellStyle name="_SmResSchort1" xfId="106"/>
    <cellStyle name="_SmResSchort1_1 жил .дома г. дальнереченск." xfId="107"/>
    <cellStyle name="_SmResSchort1_№1РД Коррект" xfId="108"/>
    <cellStyle name="_SmResSchort1_Командировки по 0044-3-И-ВСМН" xfId="109"/>
    <cellStyle name="_SmResSchort1_РБС ф-1" xfId="110"/>
    <cellStyle name="_SmResSchort1_Сводная смета" xfId="111"/>
    <cellStyle name="_SmResSchort1_форма 2 - АЗС и склады" xfId="112"/>
    <cellStyle name="_Spec" xfId="113"/>
    <cellStyle name="_Spec_1 жил .дома г. дальнереченск." xfId="114"/>
    <cellStyle name="_Spec_№1РД Коррект" xfId="115"/>
    <cellStyle name="_Spec_Командировки по 0044-3-И-ВСМН" xfId="116"/>
    <cellStyle name="_Spec_РБС ф-1" xfId="117"/>
    <cellStyle name="_Spec_Сводная смета" xfId="118"/>
    <cellStyle name="_Spec_форма 2 - АЗС и склады" xfId="119"/>
    <cellStyle name="_Аналог" xfId="120"/>
    <cellStyle name="_АСУ ТП НПС и ПСП проверенная Селиверстовой" xfId="121"/>
    <cellStyle name="_Братск_S3182_общ_" xfId="122"/>
    <cellStyle name="_Братск_S3182_общ__1 жил .дома г. дальнереченск." xfId="123"/>
    <cellStyle name="_Братск_S3182_общ__№1РД Коррект" xfId="124"/>
    <cellStyle name="_Братск_S3182_общ__Командировки по 0044-3-И-ВСМН" xfId="125"/>
    <cellStyle name="_Братск_S3182_общ__РБС ф-1" xfId="126"/>
    <cellStyle name="_Братск_S3182_общ__Сводная смета" xfId="127"/>
    <cellStyle name="_Братск_S3182_общ__форма 2 - АЗС и склады" xfId="128"/>
    <cellStyle name="_БТС-2 изм 11" xfId="129"/>
    <cellStyle name="_БТС-2 изм 11(суб)" xfId="130"/>
    <cellStyle name="_Бюджет Северные 2005 14.01.05" xfId="131"/>
    <cellStyle name="_Внутренняя форма_ноябрь_2008_20.10.2008" xfId="132"/>
    <cellStyle name="_Внутренняя форма_План фин-ия_октябрь_2008_20.09.2008" xfId="133"/>
    <cellStyle name="_Внутреняя форма_20.08.2009_кратко" xfId="134"/>
    <cellStyle name="_Волна давления" xfId="135"/>
    <cellStyle name="_Все системы 2" xfId="136"/>
    <cellStyle name="_Все системы 2_1 жил .дома г. дальнереченск." xfId="137"/>
    <cellStyle name="_Все системы 2_№1РД Коррект" xfId="138"/>
    <cellStyle name="_Все системы 2_Командировки по 0044-3-И-ВСМН" xfId="139"/>
    <cellStyle name="_Все системы 2_РБС ф-1" xfId="140"/>
    <cellStyle name="_Все системы 2_Сводная смета" xfId="141"/>
    <cellStyle name="_Все системы 2_форма 2 - АЗС и склады" xfId="142"/>
    <cellStyle name="_Все сметы ТЭО Орг-ция пр-ва и охрана труда" xfId="143"/>
    <cellStyle name="_ГРС Сибай" xfId="144"/>
    <cellStyle name="_ГРС Сибай_02.02 Согласовано Смета АЗС склад  (0002-И-ЦУП ВСТО)" xfId="145"/>
    <cellStyle name="_ГРС Сибай_08.02. ГТП Инж. защ." xfId="146"/>
    <cellStyle name="_ГРС Сибай_11004 ОПС Кимельтей 14.08.09г." xfId="147"/>
    <cellStyle name="_ГРС Сибай_24 02  УЦК Смета АЗС склад  (0002-И-ЦУП ВСТО)" xfId="148"/>
    <cellStyle name="_ГРС Сибай_28 01  ГТП Смета АЗС склад  (0002-И-ЦУП ВСТО)" xfId="149"/>
    <cellStyle name="_ГРС Сибай_№1РД Коррект" xfId="150"/>
    <cellStyle name="_ГРС Сибай_Исполнит. сметы НПС от 03 08 2010 г-1 " xfId="151"/>
    <cellStyle name="_ГТП проектные Замена трубы_1917-1923 от экспер" xfId="152"/>
    <cellStyle name="_ГТП проектные Замена трубы_1917-1923 от экспер_РБС ф-1" xfId="153"/>
    <cellStyle name="_ГТП проектные Замена трубы_1917-1923 от экспер_форма 2 - АЗС и склады" xfId="154"/>
    <cellStyle name="_ГТП_ ПИР БИК СМН-Приводино_12.05.09" xfId="155"/>
    <cellStyle name="_ГТП_ ПИР БИК СМН-Приводино_12.05.09_РБС ф-1" xfId="156"/>
    <cellStyle name="_ГТП_ ПИР БИК СМН-Приводино_12.05.09_форма 2 - АЗС и склады" xfId="157"/>
    <cellStyle name="_ГТП_ р.Сызранка 1444 (ИИ+ПР)" xfId="158"/>
    <cellStyle name="_ГТП_Замена подв.переход р. Панинский Еган" xfId="159"/>
    <cellStyle name="_ГТП_НПС Синдор Газ" xfId="160"/>
    <cellStyle name="_ГТП_НПС Синдор Газ_РБС ф-1" xfId="161"/>
    <cellStyle name="_ГТП_НПС Синдор Газ_форма 2 - АЗС и склады" xfId="162"/>
    <cellStyle name="_ГТП_Нюксеница Сметы СМН-11" xfId="163"/>
    <cellStyle name="_ГТП_Нюксеница Сметы СМН-11_РБС ф-1" xfId="164"/>
    <cellStyle name="_ГТП_Нюксеница Сметы СМН-11_форма 2 - АЗС и склады" xfId="165"/>
    <cellStyle name="_ГТП_Образец сводной сметы" xfId="166"/>
    <cellStyle name="_ГТП_ПИР БИК СМН-Чикшино_11.05.09" xfId="167"/>
    <cellStyle name="_ГТП_ПИР БИК СМН-Чикшино_11.05.09_РБС ф-1" xfId="168"/>
    <cellStyle name="_ГТП_ПИР БИК СМН-Чикшино_11.05.09_форма 2 - АЗС и склады" xfId="169"/>
    <cellStyle name="_ГТП_р Сыня Сметы СМН-11" xfId="170"/>
    <cellStyle name="_ГТП_р Сыня Сметы СМН-11_РБС ф-1" xfId="171"/>
    <cellStyle name="_ГТП_р Сыня Сметы СМН-11_форма 2 - АЗС и склады" xfId="172"/>
    <cellStyle name="_ГТП_р Холуйница Сметы СМН-11" xfId="173"/>
    <cellStyle name="_ГТП_р Холуйница Сметы СМН-11_РБС ф-1" xfId="174"/>
    <cellStyle name="_ГТП_р Холуйница Сметы СМН-11_форма 2 - АЗС и склады" xfId="175"/>
    <cellStyle name="_ГТП_р Шаболга Сметы СМН-11" xfId="176"/>
    <cellStyle name="_ГТП_р Шаболга Сметы СМН-11_РБС ф-1" xfId="177"/>
    <cellStyle name="_ГТП_р Шаболга Сметы СМН-11_форма 2 - АЗС и склады" xfId="178"/>
    <cellStyle name="_ГТП_САП НПС Дебесы" xfId="179"/>
    <cellStyle name="_ГТП_САП НПС Дебесы_РБС ф-1" xfId="180"/>
    <cellStyle name="_ГТП_САП НПС Дебесы_форма 2 - АЗС и склады" xfId="181"/>
    <cellStyle name="_ГТП_Смета на ПИР СТО на ЛПДС Сокур" xfId="182"/>
    <cellStyle name="_ГТП_Смета на ПИР СТО на ЛПДС Сокур_РБС ф-1" xfId="183"/>
    <cellStyle name="_ГТП_Смета на ПИР СТО на ЛПДС Сокур_форма 2 - АЗС и склады" xfId="184"/>
    <cellStyle name="_ГТП_Смета ПиР Субханкулово8 к ДС" xfId="185"/>
    <cellStyle name="_ГТП_Смета ПиР Субханкулово8 к ДС_РБС ф-1" xfId="186"/>
    <cellStyle name="_ГТП_Смета ПиР Субханкулово8 к ДС_форма 2 - АЗС и склады" xfId="187"/>
    <cellStyle name="_ГТП_СТО Сокур 200 маш" xfId="188"/>
    <cellStyle name="_ГТП-11017_ Киенгоп.АЗС" xfId="189"/>
    <cellStyle name="_ГТП-11019_ ЛТМ РРНУ -3039 ПД+РД+СВОД" xfId="190"/>
    <cellStyle name="_ГТП-11102_ Рек подъездных путей Муслюмово АРНУ откор" xfId="191"/>
    <cellStyle name="_ГТП-11102_ Рек подъездных путей Муслюмово АРНУ откор_РБС ф-1" xfId="192"/>
    <cellStyle name="_ГТП-11102_ Рек подъездных путей Муслюмово АРНУ откор_форма 2 - АЗС и склады" xfId="193"/>
    <cellStyle name="_ЖУРНАЛ КС-6А" xfId="194"/>
    <cellStyle name="_ЗИП" xfId="195"/>
    <cellStyle name="_ЗИП_1 жил .дома г. дальнереченск." xfId="196"/>
    <cellStyle name="_ЗИП_№1РД Коррект" xfId="197"/>
    <cellStyle name="_ЗИП_Командировки по 0044-3-И-ВСМН" xfId="198"/>
    <cellStyle name="_ЗИП_РБС ф-1" xfId="199"/>
    <cellStyle name="_ЗИП_Сводная смета" xfId="200"/>
    <cellStyle name="_ЗИП_форма 2 - АЗС и склады" xfId="201"/>
    <cellStyle name="_ЗРУ Микунь Д изм 1" xfId="202"/>
    <cellStyle name="_ЗРУ таёжная" xfId="203"/>
    <cellStyle name="_Информация по договорам ПИР(осн)" xfId="204"/>
    <cellStyle name="_Исполнит. сметы НПС от 03 08 2010 г-1 " xfId="205"/>
    <cellStyle name="_Исправленый 28.07.05 Уяр" xfId="206"/>
    <cellStyle name="_к ДС СОД Уса (2)" xfId="207"/>
    <cellStyle name="_к ДС СОД Уса (2)_РБС ф-1" xfId="208"/>
    <cellStyle name="_к ДС СОД Уса (2)_форма 2 - АЗС и склады" xfId="209"/>
    <cellStyle name="_К.Пл.РВС5000 №4 Салават" xfId="210"/>
    <cellStyle name="_Кал.план ВЛ-35кв Угутская" xfId="211"/>
    <cellStyle name="_Кал.план ВЛ-35кв Угутская_РБС ф-1" xfId="212"/>
    <cellStyle name="_Кал.план ВЛ-35кв Угутская_Сводная смета" xfId="213"/>
    <cellStyle name="_Кал.план ВЛ-35кв Угутская_форма 2 - АЗС и склады" xfId="214"/>
    <cellStyle name="_Книга1" xfId="215"/>
    <cellStyle name="_Книга1 (4)" xfId="216"/>
    <cellStyle name="_Книга1_1" xfId="217"/>
    <cellStyle name="_Книга1_АНАЛИЗ 31.01.2012" xfId="218"/>
    <cellStyle name="_Книга1_ВСС НПС-3" xfId="219"/>
    <cellStyle name="_Книга1_ПП-С анализ стоимости проекта" xfId="220"/>
    <cellStyle name="_Книга1_ПП-С анализ стоимости проекта 31.01.2012" xfId="221"/>
    <cellStyle name="_Книга7" xfId="222"/>
    <cellStyle name="_Командировки по 0044-3-И-ВСМН" xfId="223"/>
    <cellStyle name="_Командировочные" xfId="224"/>
    <cellStyle name="_Командировочные_РБС ф-1" xfId="225"/>
    <cellStyle name="_Командировочные_форма 2 - АЗС и склады" xfId="226"/>
    <cellStyle name="_Копия БП_доп макет" xfId="227"/>
    <cellStyle name="_Копия БП_доп макет_РБС ф-1" xfId="228"/>
    <cellStyle name="_Копия БП_доп макет_форма 2 - АЗС и склады" xfId="229"/>
    <cellStyle name="_Копия ЖУРНАЛ КС-6А" xfId="230"/>
    <cellStyle name="_Копия КП СОД 85 км МН А-Г_ТЗ-222 с ЭПБ 18 05(откорр суб)" xfId="231"/>
    <cellStyle name="_Копия Смета ПИР для зак (Газ геодезия)V3" xfId="232"/>
    <cellStyle name="_Копия Смета ПИР для зак (Газ геодезия)V3_РБС ф-1" xfId="233"/>
    <cellStyle name="_Копия Смета ПИР для зак (Газ геодезия)V3_форма 2 - АЗС и склады" xfId="234"/>
    <cellStyle name="_Корректировка ИП_20.10.2008_1" xfId="235"/>
    <cellStyle name="_Котельная-1" xfId="236"/>
    <cellStyle name="_КП СОД 85 км МН А-Г_ТЗ-222 с ЭПБ 22 05" xfId="237"/>
    <cellStyle name="_КСВТ" xfId="238"/>
    <cellStyle name="_КСВТ_1 жил .дома г. дальнереченск." xfId="239"/>
    <cellStyle name="_КСВТ_№1РД Коррект" xfId="240"/>
    <cellStyle name="_КСВТ_Командировки по 0044-3-И-ВСМН" xfId="241"/>
    <cellStyle name="_КСВТ_РБС ф-1" xfId="242"/>
    <cellStyle name="_КСВТ_Сводная смета" xfId="243"/>
    <cellStyle name="_КСВТ_форма 2 - АЗС и склады" xfId="244"/>
    <cellStyle name="_Леско1" xfId="245"/>
    <cellStyle name="_Леско1_1 жил .дома г. дальнереченск." xfId="246"/>
    <cellStyle name="_Леско1_№1РД Коррект" xfId="247"/>
    <cellStyle name="_Леско1_Командировки по 0044-3-И-ВСМН" xfId="248"/>
    <cellStyle name="_Леско1_РБС ф-1" xfId="249"/>
    <cellStyle name="_Леско1_Сводная смета" xfId="250"/>
    <cellStyle name="_Леско1_форма 2 - АЗС и склады" xfId="251"/>
    <cellStyle name="_Лист1" xfId="252"/>
    <cellStyle name="_ЛОТ 2" xfId="253"/>
    <cellStyle name="_Лот №2. Реконструкция трансформаторной подстанции" xfId="254"/>
    <cellStyle name="_материалы 2004 г" xfId="255"/>
    <cellStyle name="_М-ВТ" xfId="256"/>
    <cellStyle name="_Межевание-1" xfId="257"/>
    <cellStyle name="_Микроэкономика  1 Проектные работы" xfId="258"/>
    <cellStyle name="_Микроэкономика  1 Проектные работы_1 жил .дома г. дальнереченск." xfId="259"/>
    <cellStyle name="_Микроэкономика  1 Проектные работы_№1РД Коррект" xfId="260"/>
    <cellStyle name="_Микроэкономика  1 Проектные работы_Командировки по 0044-3-И-ВСМН" xfId="261"/>
    <cellStyle name="_Микроэкономика  1 Проектные работы_РБС ф-1" xfId="262"/>
    <cellStyle name="_Микроэкономика  1 Проектные работы_Сводная смета" xfId="263"/>
    <cellStyle name="_Микроэкономика  1 Проектные работы_форма 2 - АЗС и склады" xfId="264"/>
    <cellStyle name="_Микроэкономика  2 Проектные работы" xfId="265"/>
    <cellStyle name="_Микроэкономика  2 Проектные работы_1 жил .дома г. дальнереченск." xfId="266"/>
    <cellStyle name="_Микроэкономика  2 Проектные работы_№1РД Коррект" xfId="267"/>
    <cellStyle name="_Микроэкономика  2 Проектные работы_Командировки по 0044-3-И-ВСМН" xfId="268"/>
    <cellStyle name="_Микроэкономика  2 Проектные работы_РБС ф-1" xfId="269"/>
    <cellStyle name="_Микроэкономика  2 Проектные работы_Сводная смета" xfId="270"/>
    <cellStyle name="_Микроэкономика  2 Проектные работы_форма 2 - АЗС и склады" xfId="271"/>
    <cellStyle name="_НГКМ-ВСТО. НПС" xfId="272"/>
    <cellStyle name="_Нефтепровод 169 кмТаас Тюрях" xfId="273"/>
    <cellStyle name="_Новая база" xfId="274"/>
    <cellStyle name="_НОЯБРЬ ДЕКАБРЬ 2008 Щ уточн (2) (2)" xfId="275"/>
    <cellStyle name="_НОЯБРЬ ДЕКАБРЬ 2008 Щ уточн (4)" xfId="276"/>
    <cellStyle name="_НПЗ" xfId="277"/>
    <cellStyle name="_НПЗ (2)" xfId="278"/>
    <cellStyle name="_НПС-4  ДС№10готово" xfId="279"/>
    <cellStyle name="_НПС-4 (Д.С №3)" xfId="280"/>
    <cellStyle name="_НПС-4 (Д.С №4) 09.04.08" xfId="281"/>
    <cellStyle name="_НПС-4 (изм.физики)" xfId="282"/>
    <cellStyle name="_НПС-4 (изм.физики) на печать ДС№7" xfId="283"/>
    <cellStyle name="_НПС-4 (ПНР)  ДС№8" xfId="284"/>
    <cellStyle name="_НПС-4 РАСПРЕДЕЛЕНИЕ" xfId="285"/>
    <cellStyle name="_ОАО СМН_бюджет 2005 г..xls 15.01.052" xfId="286"/>
    <cellStyle name="_ОПУ" xfId="287"/>
    <cellStyle name="_ОПУ_1 жил .дома г. дальнереченск." xfId="288"/>
    <cellStyle name="_ОПУ_№1РД Коррект" xfId="289"/>
    <cellStyle name="_ОПУ_Командировки по 0044-3-И-ВСМН" xfId="290"/>
    <cellStyle name="_ОПУ_РБС ф-1" xfId="291"/>
    <cellStyle name="_ОПУ_Сводная смета" xfId="292"/>
    <cellStyle name="_ОПУ_форма 2 - АЗС и склады" xfId="293"/>
    <cellStyle name="_Орловка АН смета+КП" xfId="294"/>
    <cellStyle name="_Орловка АН смета+КП_02.02 Согласовано Смета АЗС склад  (0002-И-ЦУП ВСТО)" xfId="295"/>
    <cellStyle name="_Орловка АН смета+КП_08.02. ГТП Инж. защ." xfId="296"/>
    <cellStyle name="_Орловка АН смета+КП_11004 ОПС Кимельтей 14.08.09г." xfId="297"/>
    <cellStyle name="_Орловка АН смета+КП_24 02  УЦК Смета АЗС склад  (0002-И-ЦУП ВСТО)" xfId="298"/>
    <cellStyle name="_Орловка АН смета+КП_28 01  ГТП Смета АЗС склад  (0002-И-ЦУП ВСТО)" xfId="299"/>
    <cellStyle name="_от 08.08.09г.-Здание ЦРС,столовая ПБО АРНУ - 01.07 согл." xfId="300"/>
    <cellStyle name="_Отчет по исполнению финансирования 2007г - внутренняя форма" xfId="301"/>
    <cellStyle name="_Периферия" xfId="302"/>
    <cellStyle name="_Периферия_1 жил .дома г. дальнереченск." xfId="303"/>
    <cellStyle name="_Периферия_№1РД Коррект" xfId="304"/>
    <cellStyle name="_Периферия_Командировки по 0044-3-И-ВСМН" xfId="305"/>
    <cellStyle name="_Периферия_РБС ф-1" xfId="306"/>
    <cellStyle name="_Периферия_Сводная смета" xfId="307"/>
    <cellStyle name="_Периферия_форма 2 - АЗС и склады" xfId="308"/>
    <cellStyle name="_ПИР ТЭО ЛПДС Оса  РВСП-5000 №5 ООО Стройновация" xfId="309"/>
    <cellStyle name="_План фин-ия декабрь 2007" xfId="310"/>
    <cellStyle name="_План фин-ия июль 2007" xfId="311"/>
    <cellStyle name="_План фин-ия ноябрь 2007" xfId="312"/>
    <cellStyle name="_План фин-ия сентябрь 2007" xfId="313"/>
    <cellStyle name="_Проектные работы" xfId="314"/>
    <cellStyle name="_Проектные работы_1 жил .дома г. дальнереченск." xfId="315"/>
    <cellStyle name="_Проектные работы_№1РД Коррект" xfId="316"/>
    <cellStyle name="_Проектные работы_Командировки по 0044-3-И-ВСМН" xfId="317"/>
    <cellStyle name="_Проектные работы_РБС ф-1" xfId="318"/>
    <cellStyle name="_Проектные работы_Сводная смета" xfId="319"/>
    <cellStyle name="_Проектные работы_форма 2 - АЗС и склады" xfId="320"/>
    <cellStyle name="_р Сыня Сметы СМН-11" xfId="321"/>
    <cellStyle name="_р Сыня Сметы СМН-11_1 жил .дома г. дальнереченск." xfId="322"/>
    <cellStyle name="_р Сыня Сметы СМН-11_№1РД Коррект" xfId="323"/>
    <cellStyle name="_р Сыня Сметы СМН-11_Командировки по 0044-3-И-ВСМН" xfId="324"/>
    <cellStyle name="_р Сыня Сметы СМН-11_РБС ф-1" xfId="325"/>
    <cellStyle name="_р Сыня Сметы СМН-11_форма 2 - АЗС и склады" xfId="326"/>
    <cellStyle name="_р Холуйница Сметы СМН-11" xfId="327"/>
    <cellStyle name="_р Холуйница Сметы СМН-11_1 жил .дома г. дальнереченск." xfId="328"/>
    <cellStyle name="_р Холуйница Сметы СМН-11_№1РД Коррект" xfId="329"/>
    <cellStyle name="_р Холуйница Сметы СМН-11_Командировки по 0044-3-И-ВСМН" xfId="330"/>
    <cellStyle name="_р Холуйница Сметы СМН-11_РБС ф-1" xfId="331"/>
    <cellStyle name="_р Холуйница Сметы СМН-11_форма 2 - АЗС и склады" xfId="332"/>
    <cellStyle name="_Рабочие станции" xfId="333"/>
    <cellStyle name="_Рабочие станции_1 жил .дома г. дальнереченск." xfId="334"/>
    <cellStyle name="_Рабочие станции_№1РД Коррект" xfId="335"/>
    <cellStyle name="_Рабочие станции_Командировки по 0044-3-И-ВСМН" xfId="336"/>
    <cellStyle name="_Рабочие станции_РБС ф-1" xfId="337"/>
    <cellStyle name="_Рабочие станции_Сводная смета" xfId="338"/>
    <cellStyle name="_Рабочие станции_форма 2 - АЗС и склады" xfId="339"/>
    <cellStyle name="_РАСЧЕТ ВЕСА ТРУБ ВСТО-2-красиво" xfId="340"/>
    <cellStyle name="_Расчёт стоимост 1 чел-часа по ПИР (КНТЦ1 ) (2)" xfId="341"/>
    <cellStyle name="_Расчёт стоимост 1 чел-часа по ПИР (КНТЦ1 ) (2)_РБС ф-1" xfId="342"/>
    <cellStyle name="_Расчёт стоимост 1 чел-часа по ПИР (КНТЦ1 ) (2)_форма 2 - АЗС и склады" xfId="343"/>
    <cellStyle name="_РБС демонтаж-1 пров. Кухаревой 18.05.10" xfId="344"/>
    <cellStyle name="_Рек ППМН -Койва-1036 км 30 06" xfId="345"/>
    <cellStyle name="_Рек ППМН -Койва-1036 км 30 06_РБС ф-1" xfId="346"/>
    <cellStyle name="_Рек ППМН -Койва-1036 км 30 06_форма 2 - АЗС и склады" xfId="347"/>
    <cellStyle name="_Рек резервуара ЖБР-3000 РП Унеча 7++" xfId="348"/>
    <cellStyle name="_Рек-я подпорной насосной Александровская" xfId="349"/>
    <cellStyle name="_Ресурсы НПС-4" xfId="350"/>
    <cellStyle name="_Ростовский (3)" xfId="351"/>
    <cellStyle name="_Ростовский (3)_02.02 Согласовано Смета АЗС склад  (0002-И-ЦУП ВСТО)" xfId="352"/>
    <cellStyle name="_Ростовский (3)_08.02. ГТП Инж. защ." xfId="353"/>
    <cellStyle name="_Ростовский (3)_11004 ОПС Кимельтей 14.08.09г." xfId="354"/>
    <cellStyle name="_Ростовский (3)_24 02  УЦК Смета АЗС склад  (0002-И-ЦУП ВСТО)" xfId="355"/>
    <cellStyle name="_Ростовский (3)_28 01  ГТП Смета АЗС склад  (0002-И-ЦУП ВСТО)" xfId="356"/>
    <cellStyle name="_Ростовский (3)_№1РД Коррект" xfId="357"/>
    <cellStyle name="_Ростовский (3)_Исполнит. сметы НПС от 03 08 2010 г-1 " xfId="358"/>
    <cellStyle name="_Свод и сметы АСУ Пурпе-Самотлор" xfId="359"/>
    <cellStyle name="_сводная смета" xfId="360"/>
    <cellStyle name="_Сводная смета + КП 4" xfId="361"/>
    <cellStyle name="_Сводная смета + КП 4_02.02 Согласовано Смета АЗС склад  (0002-И-ЦУП ВСТО)" xfId="362"/>
    <cellStyle name="_Сводная смета + КП 4_08.02. ГТП Инж. защ." xfId="363"/>
    <cellStyle name="_Сводная смета + КП 4_11004 ОПС Кимельтей 14.08.09г." xfId="364"/>
    <cellStyle name="_Сводная смета + КП 4_24 02  УЦК Смета АЗС склад  (0002-И-ЦУП ВСТО)" xfId="365"/>
    <cellStyle name="_Сводная смета + КП 4_28 01  ГТП Смета АЗС склад  (0002-И-ЦУП ВСТО)" xfId="366"/>
    <cellStyle name="_Сводная смета Козьмино 4  " xfId="367"/>
    <cellStyle name="_сводная смета_1 жил .дома г. дальнереченск." xfId="368"/>
    <cellStyle name="_сводная смета_№1РД Коррект" xfId="369"/>
    <cellStyle name="_сводная смета_Командировки по 0044-3-И-ВСМН" xfId="370"/>
    <cellStyle name="_сводная смета_РБС ф-1" xfId="371"/>
    <cellStyle name="_сводная смета_Сводная смета" xfId="372"/>
    <cellStyle name="_сводная смета_форма 2 - АЗС и склады" xfId="373"/>
    <cellStyle name="_Сводные сметы" xfId="374"/>
    <cellStyle name="_Сводные сметы_1 жил .дома г. дальнереченск." xfId="375"/>
    <cellStyle name="_Сводные сметы_№1РД Коррект" xfId="376"/>
    <cellStyle name="_Сводные сметы_Командировки по 0044-3-И-ВСМН" xfId="377"/>
    <cellStyle name="_Сводные сметы_РБС ф-1" xfId="378"/>
    <cellStyle name="_Сводные сметы_форма 2 - АЗС и склады" xfId="379"/>
    <cellStyle name="_Сервера" xfId="380"/>
    <cellStyle name="_Сервера_1 жил .дома г. дальнереченск." xfId="381"/>
    <cellStyle name="_Сервера_№1РД Коррект" xfId="382"/>
    <cellStyle name="_Сервера_Командировки по 0044-3-И-ВСМН" xfId="383"/>
    <cellStyle name="_Сервера_РБС ф-1" xfId="384"/>
    <cellStyle name="_Сервера_Сводная смета" xfId="385"/>
    <cellStyle name="_Сервера_форма 2 - АЗС и склады" xfId="386"/>
    <cellStyle name="_Система управления" xfId="387"/>
    <cellStyle name="_Система управления_1 жил .дома г. дальнереченск." xfId="388"/>
    <cellStyle name="_Система управления_№1РД Коррект" xfId="389"/>
    <cellStyle name="_Система управления_Командировки по 0044-3-И-ВСМН" xfId="390"/>
    <cellStyle name="_Система управления_РБС ф-1" xfId="391"/>
    <cellStyle name="_Система управления_Сводная смета" xfId="392"/>
    <cellStyle name="_Система управления_форма 2 - АЗС и склады" xfId="393"/>
    <cellStyle name="_См 1 СИКН Козьмино_ ответы на замечания_согласованная Петровым-2" xfId="394"/>
    <cellStyle name="_См на демонтаж 30.03.10" xfId="395"/>
    <cellStyle name="_Смета" xfId="396"/>
    <cellStyle name="_смета 1 (2)" xfId="397"/>
    <cellStyle name="_смета 1 (2)_РБС ф-1" xfId="398"/>
    <cellStyle name="_смета 1 (2)_форма 2 - АЗС и склады" xfId="399"/>
    <cellStyle name="_Смета 3 П ГТП" xfId="400"/>
    <cellStyle name="_Смета 3 П ГТП_№1РД Коррект" xfId="401"/>
    <cellStyle name="_Смета к ДС  МН Р-М 97-116" xfId="402"/>
    <cellStyle name="_Смета к ДС  МН Р-М 97-116_РБС ф-1" xfId="403"/>
    <cellStyle name="_Смета Казахстан(Западный ТП)" xfId="404"/>
    <cellStyle name="_Смета Казахстан(Западный ТП)_02.02 Согласовано Смета АЗС склад  (0002-И-ЦУП ВСТО)" xfId="405"/>
    <cellStyle name="_Смета Казахстан(Западный ТП)_08.02. ГТП Инж. защ." xfId="406"/>
    <cellStyle name="_Смета Казахстан(Западный ТП)_11004 ОПС Кимельтей 14.08.09г." xfId="407"/>
    <cellStyle name="_Смета Казахстан(Западный ТП)_24 02  УЦК Смета АЗС склад  (0002-И-ЦУП ВСТО)" xfId="408"/>
    <cellStyle name="_Смета Казахстан(Западный ТП)_28 01  ГТП Смета АЗС склад  (0002-И-ЦУП ВСТО)" xfId="409"/>
    <cellStyle name="_Смета Казахстан(Западный ТП)_№1РД Коррект" xfId="410"/>
    <cellStyle name="_Смета Казахстан(Западный ТП)_Исполнит. сметы НПС от 03 08 2010 г-1 " xfId="411"/>
    <cellStyle name="_Смета НПС (2)" xfId="412"/>
    <cellStyle name="_Смета по шаблону Гороховка" xfId="413"/>
    <cellStyle name="_смета р. Ик, Стройновация-ГТП" xfId="414"/>
    <cellStyle name="_Смета СОУ" xfId="415"/>
    <cellStyle name="_Смета ТМ 5 ПС" xfId="416"/>
    <cellStyle name="_Смета ТМ А-М" xfId="417"/>
    <cellStyle name="_Смета_ Образец СВОДНАЯ" xfId="418"/>
    <cellStyle name="_Смета_ Образец СВОДНАЯ_РБС ф-1" xfId="419"/>
    <cellStyle name="_Смета_ Образец СВОДНАЯ_форма 2 - АЗС и склады" xfId="420"/>
    <cellStyle name="_Смета_РБС ф-1" xfId="421"/>
    <cellStyle name="_Смета_форма 2 - АЗС и склады" xfId="422"/>
    <cellStyle name="_СметаПИР пункт налива гор.воды,Мишкино04.04.08т" xfId="423"/>
    <cellStyle name="_СметаПИР пункт налива гор.воды,Мишкино04.04.08т_РБС ф-1" xfId="424"/>
    <cellStyle name="_СметаПИР пункт налива гор.воды,Мишкино04.04.08т_форма 2 - АЗС и склады" xfId="425"/>
    <cellStyle name="_Сметы 12 4 ОПС цеха ТТ и СТ (Красноярск)" xfId="426"/>
    <cellStyle name="_Сметы ВНИИСТ" xfId="427"/>
    <cellStyle name="_Сметы ВНИИСТ_01.04.08 Смета на ИИР_ПИРС" xfId="428"/>
    <cellStyle name="_Сметы ВНИИСТ_27.08.08 ИИ КППСОД 0-68-ТСМН" xfId="429"/>
    <cellStyle name="_Сметы ВНИИСТ_27.08.08 ИИ КППСОД 0-68-ТСМН_1 жил .дома г. дальнереченск." xfId="430"/>
    <cellStyle name="_Сметы ВНИИСТ_27.08.08 ИИ КППСОД 0-68-ТСМН_№1РД Коррект" xfId="431"/>
    <cellStyle name="_Сметы ВНИИСТ_27.08.08 ИИ КППСОД 0-68-ТСМН_Командировки по 0044-3-И-ВСМН" xfId="432"/>
    <cellStyle name="_Сметы ВНИИСТ_27.08.08 ИИ КППСОД 0-68-ТСМН_РБС ф-1" xfId="433"/>
    <cellStyle name="_Сметы ВНИИСТ_27.08.08 ИИ КППСОД 0-68-ТСМН_форма 2 - АЗС и склады" xfId="434"/>
    <cellStyle name="_Сметы к ИЗМ  2 ограждение" xfId="435"/>
    <cellStyle name="_Сметы к ИЗМ  2 ограждение от Петрова+ освещение" xfId="436"/>
    <cellStyle name="_СМН_БДР с ОНО ОНА 28011" xfId="437"/>
    <cellStyle name="_СМН_ПИР БИК СМН-Чикшино_16 06 09 (3)" xfId="438"/>
    <cellStyle name="_СМН_ПИР БИК СМН-Чикшино_16 06 09 (3)_РБС ф-1" xfId="439"/>
    <cellStyle name="_СМН_ПИР БИК СМН-Чикшино_16 06 09 (3)_форма 2 - АЗС и склады" xfId="440"/>
    <cellStyle name="_СмПИР_Азнакаево_тз 007 изм_5_6 (моя)15 05" xfId="441"/>
    <cellStyle name="_СОУ ВСТО-II изм.10" xfId="442"/>
    <cellStyle name="_Спецификация" xfId="443"/>
    <cellStyle name="_Спецификация_1 жил .дома г. дальнереченск." xfId="444"/>
    <cellStyle name="_Спецификация_№1РД Коррект" xfId="445"/>
    <cellStyle name="_Спецификация_Командировки по 0044-3-И-ВСМН" xfId="446"/>
    <cellStyle name="_Спецификация_РБС ф-1" xfId="447"/>
    <cellStyle name="_Спецификация_Сводная смета" xfId="448"/>
    <cellStyle name="_Спецификация_форма 2 - АЗС и склады" xfId="449"/>
    <cellStyle name="_Справка по фин-ию КРАТКО на 26.12.2008" xfId="450"/>
    <cellStyle name="_Справка по фин-ию КРАТКО на 28.10.2008" xfId="451"/>
    <cellStyle name="_Справка по фин-ию КРАТКО на 31.12.2008" xfId="452"/>
    <cellStyle name="_Справка Сидоренко" xfId="453"/>
    <cellStyle name="_Строительство КППСОД МНТОН - 2_ВНИИСТ+" xfId="454"/>
    <cellStyle name="_Строительство КППСОД МНТОН - 2_ВНИИСТ+_РБС ф-1" xfId="455"/>
    <cellStyle name="_Строительство КППСОД МНТОН - 2_ВНИИСТ+_Сводная смета" xfId="456"/>
    <cellStyle name="_Строительство КППСОД МНТОН - 2_ВНИИСТ+_форма 2 - АЗС и склады" xfId="457"/>
    <cellStyle name="_ТЕНД ВЛ 169-202км от Бартенева" xfId="458"/>
    <cellStyle name="_ТЕНД ВЛ 169-202км от Бартенева_РБС ф-1" xfId="459"/>
    <cellStyle name="_ТЕНД ВЛ 169-202км от Бартенева_форма 2 - АЗС и склады" xfId="460"/>
    <cellStyle name="_ТМ Быково Кириши" xfId="461"/>
    <cellStyle name="_ТМ Быково Кириши_02.02 Согласовано Смета АЗС склад  (0002-И-ЦУП ВСТО)" xfId="462"/>
    <cellStyle name="_ТМ Быково Кириши_08.02. ГТП Инж. защ." xfId="463"/>
    <cellStyle name="_ТМ Быково Кириши_1 жил .дома г. дальнереченск." xfId="464"/>
    <cellStyle name="_ТМ Быково Кириши_11004 ОПС Кимельтей 14.08.09г." xfId="465"/>
    <cellStyle name="_ТМ Быково Кириши_24 02  УЦК Смета АЗС склад  (0002-И-ЦУП ВСТО)" xfId="466"/>
    <cellStyle name="_ТМ Быково Кириши_28 01  ГТП Смета АЗС склад  (0002-И-ЦУП ВСТО)" xfId="467"/>
    <cellStyle name="_ТМ Быково Кириши_№1РД Коррект" xfId="468"/>
    <cellStyle name="_ТМ Быково Кириши_Командировки по 0044-3-И-ВСМН" xfId="469"/>
    <cellStyle name="_УПАТС ГУГОЧС 2003 (копия)" xfId="470"/>
    <cellStyle name="_УПАТС ГУГОЧС 2003 (копия)_1 жил .дома г. дальнереченск." xfId="471"/>
    <cellStyle name="_УПАТС ГУГОЧС 2003 (копия)_№1РД Коррект" xfId="472"/>
    <cellStyle name="_УПАТС ГУГОЧС 2003 (копия)_Командировки по 0044-3-И-ВСМН" xfId="473"/>
    <cellStyle name="_УПАТС ГУГОЧС 2003 (копия)_РБС ф-1" xfId="474"/>
    <cellStyle name="_УПАТС ГУГОЧС 2003 (копия)_Сводная смета" xfId="475"/>
    <cellStyle name="_УПАТС ГУГОЧС 2003 (копия)_форма 2 - АЗС и склады" xfId="476"/>
    <cellStyle name="_УЦК_  29 12 09 Дружба-387- 397 км-16 12 2009++++-хх" xfId="477"/>
    <cellStyle name="_Уяр ТЗ 2_" xfId="478"/>
    <cellStyle name="_Финансирование на май 2008 связь" xfId="479"/>
    <cellStyle name="_Финансирование на ноябрь 2008" xfId="480"/>
    <cellStyle name="_Финансирование на сентябрь 2008" xfId="481"/>
    <cellStyle name="_Финансирование ТН по месяцам ПЛАН" xfId="482"/>
    <cellStyle name="_Финансирование ТН по месяцам ПЛАН (3)" xfId="483"/>
    <cellStyle name="_ФИНАНСИРОВАНИЕ_ АПРЕЛЬ" xfId="484"/>
    <cellStyle name="_ФИНАНСИРОВАНИЕ_ АПРЕЛЬ (2)" xfId="485"/>
    <cellStyle name="_ФИНАНСИРОВАНИЕ_ МАЙ (2)" xfId="486"/>
    <cellStyle name="_ФИНАНСИРОВАНИЕ_ МАЙ (3)" xfId="487"/>
    <cellStyle name="_ФИНАНСИРОВАНИЕ_АВГУСТ" xfId="488"/>
    <cellStyle name="_ФИНАНСИРОВАНИЕ_АВГУСТ (2)" xfId="489"/>
    <cellStyle name="_ФИНАНСИРОВАНИЕ_ИЮЛЬ" xfId="490"/>
    <cellStyle name="_ФИНАНСИРОВАНИЕ_ИЮЛЬ (2)" xfId="491"/>
    <cellStyle name="_ФИНАНСИРОВАНИЕ_ИЮНЬ" xfId="492"/>
    <cellStyle name="_ФИНАНСИРОВАНИЕ_МАЙ" xfId="493"/>
    <cellStyle name="_ФИНАНСИРОВАНИЕ_МАРТ" xfId="494"/>
    <cellStyle name="_ФИНАНСИРОВАНИЕ_ОКТЯБРЬ (2)" xfId="495"/>
    <cellStyle name="_ФИНАНСИРОВАНИЕ_СЕНТЯБРЬ (2)" xfId="496"/>
    <cellStyle name="_ФИНАНСИРОВАНИЕ_ФЕВРАЛЬ" xfId="497"/>
    <cellStyle name="_Форма 11" xfId="498"/>
    <cellStyle name="_Форма 3 (материалы) 13.09.2004" xfId="499"/>
    <cellStyle name="_Шаблон формы П 3" xfId="500"/>
    <cellStyle name="_Шаблон формы П 3_РБС ф-1" xfId="501"/>
    <cellStyle name="_Шаблон формы П 3_форма 2 - СИКН 2" xfId="502"/>
    <cellStyle name="_ЩСУ 394" xfId="503"/>
    <cellStyle name="_ЩСУ 394_02.02 Согласовано Смета АЗС склад  (0002-И-ЦУП ВСТО)" xfId="504"/>
    <cellStyle name="_ЩСУ 394_08.02. ГТП Инж. защ." xfId="505"/>
    <cellStyle name="_ЩСУ 394_1 жил .дома г. дальнереченск." xfId="506"/>
    <cellStyle name="_ЩСУ 394_11004 ОПС Кимельтей 14.08.09г." xfId="507"/>
    <cellStyle name="_ЩСУ 394_24 02  УЦК Смета АЗС склад  (0002-И-ЦУП ВСТО)" xfId="508"/>
    <cellStyle name="_ЩСУ 394_28 01  ГТП Смета АЗС склад  (0002-И-ЦУП ВСТО)" xfId="509"/>
    <cellStyle name="_ЩСУ 394_№1РД Коррект" xfId="510"/>
    <cellStyle name="_ЩСУ 394_Командировки по 0044-3-И-ВСМН" xfId="511"/>
    <cellStyle name="_ЩСУ Тайшет" xfId="512"/>
    <cellStyle name="_Экспертиза" xfId="513"/>
    <cellStyle name="_Экспертиза ГЭС" xfId="514"/>
    <cellStyle name="_Экспертиза ГЭС_РБС ф-1" xfId="515"/>
    <cellStyle name="_Экспертиза ГЭС_форма 2 - АЗС и склады" xfId="516"/>
    <cellStyle name="_Экспертиза РВС20т.м3 №1А ЛПДС Юргамыш" xfId="517"/>
    <cellStyle name="_Экспертиза РВС20т.м3 №1А ЛПДС Юргамыш_РБС ф-1" xfId="518"/>
    <cellStyle name="_Экспертиза РВС20т.м3 №1А ЛПДС Юргамыш_форма 2 - АЗС и склады" xfId="519"/>
    <cellStyle name="_Экспертиза_1 жил .дома г. дальнереченск." xfId="520"/>
    <cellStyle name="_Экспертиза_№1РД Коррект" xfId="521"/>
    <cellStyle name="_Экспертиза_Командировки по 0044-3-И-ВСМН" xfId="522"/>
    <cellStyle name="_Экспертиза_РБС ф-1" xfId="523"/>
    <cellStyle name="_Экспертиза_форма 2 - АЗС и склады" xfId="524"/>
    <cellStyle name="_Японское море_РД - ВНИИСТ" xfId="525"/>
    <cellStyle name="_Японское море_РД - ВНИИСТ_02.02 Согласовано Смета АЗС склад  (0002-И-ЦУП ВСТО)" xfId="526"/>
    <cellStyle name="_Японское море_РД - ВНИИСТ_08.02. ГТП Инж. защ." xfId="527"/>
    <cellStyle name="_Японское море_РД - ВНИИСТ_1 жил .дома г. дальнереченск." xfId="528"/>
    <cellStyle name="_Японское море_РД - ВНИИСТ_24 02  УЦК Смета АЗС склад  (0002-И-ЦУП ВСТО)" xfId="529"/>
    <cellStyle name="_Японское море_РД - ВНИИСТ_28 01  ГТП Смета АЗС склад  (0002-И-ЦУП ВСТО)" xfId="530"/>
    <cellStyle name="_Японское море_РД - ВНИИСТ_№1РД Коррект" xfId="531"/>
    <cellStyle name="_Японское море_РД - ВНИИСТ_АНАЛИЗ 31.01.2012" xfId="532"/>
    <cellStyle name="_Японское море_РД - ВНИИСТ_ВСС НПС-3" xfId="533"/>
    <cellStyle name="_Японское море_РД - ВНИИСТ_Командировки по 0044-3-И-ВСМН" xfId="534"/>
    <cellStyle name="_Японское море_РД - ВНИИСТ_ПП-С анализ стоимости проекта" xfId="535"/>
    <cellStyle name="_Японское море_РД - ВНИИСТ_ПП-С анализ стоимости проекта 31.01.2012" xfId="536"/>
    <cellStyle name="”ќђќ‘ћ‚›‰" xfId="537"/>
    <cellStyle name="”љ‘ђћ‚ђќќ›‰" xfId="538"/>
    <cellStyle name="„…ќ…†ќ›‰" xfId="539"/>
    <cellStyle name="‡ђѓћ‹ћ‚ћљ1" xfId="540"/>
    <cellStyle name="‡ђѓћ‹ћ‚ћљ2" xfId="541"/>
    <cellStyle name="’ћѓћ‚›‰" xfId="542"/>
    <cellStyle name="20% - Акцент1 2" xfId="543"/>
    <cellStyle name="20% - Акцент1 2 2" xfId="544"/>
    <cellStyle name="20% - Акцент1 2_1 жил .дома г. дальнереченск." xfId="545"/>
    <cellStyle name="20% - Акцент1 3" xfId="546"/>
    <cellStyle name="20% - Акцент1 4" xfId="547"/>
    <cellStyle name="20% - Акцент1 5" xfId="548"/>
    <cellStyle name="20% - Акцент2 2" xfId="549"/>
    <cellStyle name="20% - Акцент2 2 2" xfId="550"/>
    <cellStyle name="20% - Акцент2 2_1 жил .дома г. дальнереченск." xfId="551"/>
    <cellStyle name="20% - Акцент2 3" xfId="552"/>
    <cellStyle name="20% - Акцент2 4" xfId="553"/>
    <cellStyle name="20% - Акцент2 5" xfId="554"/>
    <cellStyle name="20% - Акцент3 2" xfId="555"/>
    <cellStyle name="20% - Акцент3 2 2" xfId="556"/>
    <cellStyle name="20% - Акцент3 2_1 жил .дома г. дальнереченск." xfId="557"/>
    <cellStyle name="20% - Акцент3 3" xfId="558"/>
    <cellStyle name="20% - Акцент3 4" xfId="559"/>
    <cellStyle name="20% - Акцент3 5" xfId="560"/>
    <cellStyle name="20% - Акцент4 2" xfId="561"/>
    <cellStyle name="20% - Акцент4 2 2" xfId="562"/>
    <cellStyle name="20% - Акцент4 2_1 жил .дома г. дальнереченск." xfId="563"/>
    <cellStyle name="20% - Акцент4 3" xfId="564"/>
    <cellStyle name="20% - Акцент4 4" xfId="565"/>
    <cellStyle name="20% - Акцент4 5" xfId="566"/>
    <cellStyle name="20% - Акцент5 2" xfId="567"/>
    <cellStyle name="20% - Акцент5 2 2" xfId="568"/>
    <cellStyle name="20% - Акцент5 2_1 жил .дома г. дальнереченск." xfId="569"/>
    <cellStyle name="20% - Акцент5 3" xfId="570"/>
    <cellStyle name="20% - Акцент5 4" xfId="571"/>
    <cellStyle name="20% - Акцент5 5" xfId="572"/>
    <cellStyle name="20% - Акцент6 2" xfId="573"/>
    <cellStyle name="20% - Акцент6 2 2" xfId="574"/>
    <cellStyle name="20% - Акцент6 2_1 жил .дома г. дальнереченск." xfId="575"/>
    <cellStyle name="20% - Акцент6 3" xfId="576"/>
    <cellStyle name="20% - Акцент6 4" xfId="577"/>
    <cellStyle name="20% - Акцент6 5" xfId="578"/>
    <cellStyle name="40% - Акцент1 2" xfId="579"/>
    <cellStyle name="40% - Акцент1 2 2" xfId="580"/>
    <cellStyle name="40% - Акцент1 2_1 жил .дома г. дальнереченск." xfId="581"/>
    <cellStyle name="40% - Акцент1 3" xfId="582"/>
    <cellStyle name="40% - Акцент1 4" xfId="583"/>
    <cellStyle name="40% - Акцент1 5" xfId="584"/>
    <cellStyle name="40% - Акцент2 2" xfId="585"/>
    <cellStyle name="40% - Акцент2 2 2" xfId="586"/>
    <cellStyle name="40% - Акцент2 2_1 жил .дома г. дальнереченск." xfId="587"/>
    <cellStyle name="40% - Акцент2 3" xfId="588"/>
    <cellStyle name="40% - Акцент2 4" xfId="589"/>
    <cellStyle name="40% - Акцент2 5" xfId="590"/>
    <cellStyle name="40% - Акцент3 2" xfId="591"/>
    <cellStyle name="40% - Акцент3 2 2" xfId="592"/>
    <cellStyle name="40% - Акцент3 2_1 жил .дома г. дальнереченск." xfId="593"/>
    <cellStyle name="40% - Акцент3 3" xfId="594"/>
    <cellStyle name="40% - Акцент3 4" xfId="595"/>
    <cellStyle name="40% - Акцент3 5" xfId="596"/>
    <cellStyle name="40% - Акцент4 2" xfId="597"/>
    <cellStyle name="40% - Акцент4 2 2" xfId="598"/>
    <cellStyle name="40% - Акцент4 2_1 жил .дома г. дальнереченск." xfId="599"/>
    <cellStyle name="40% - Акцент4 3" xfId="600"/>
    <cellStyle name="40% - Акцент4 4" xfId="601"/>
    <cellStyle name="40% - Акцент4 5" xfId="602"/>
    <cellStyle name="40% - Акцент5 2" xfId="603"/>
    <cellStyle name="40% - Акцент5 2 2" xfId="604"/>
    <cellStyle name="40% - Акцент5 2_1 жил .дома г. дальнереченск." xfId="605"/>
    <cellStyle name="40% - Акцент5 3" xfId="606"/>
    <cellStyle name="40% - Акцент5 4" xfId="607"/>
    <cellStyle name="40% - Акцент5 5" xfId="608"/>
    <cellStyle name="40% - Акцент6 2" xfId="609"/>
    <cellStyle name="40% - Акцент6 2 2" xfId="610"/>
    <cellStyle name="40% - Акцент6 2_1 жил .дома г. дальнереченск." xfId="611"/>
    <cellStyle name="40% - Акцент6 3" xfId="612"/>
    <cellStyle name="40% - Акцент6 4" xfId="613"/>
    <cellStyle name="40% - Акцент6 5" xfId="614"/>
    <cellStyle name="60% - Акцент1 2" xfId="615"/>
    <cellStyle name="60% - Акцент1 2 2" xfId="616"/>
    <cellStyle name="60% - Акцент1 2_1 жил .дома г. дальнереченск." xfId="617"/>
    <cellStyle name="60% - Акцент1 3" xfId="618"/>
    <cellStyle name="60% - Акцент1 4" xfId="619"/>
    <cellStyle name="60% - Акцент1 5" xfId="620"/>
    <cellStyle name="60% - Акцент2 2" xfId="621"/>
    <cellStyle name="60% - Акцент2 2 2" xfId="622"/>
    <cellStyle name="60% - Акцент2 2_1 жил .дома г. дальнереченск." xfId="623"/>
    <cellStyle name="60% - Акцент2 3" xfId="624"/>
    <cellStyle name="60% - Акцент2 4" xfId="625"/>
    <cellStyle name="60% - Акцент2 5" xfId="626"/>
    <cellStyle name="60% - Акцент3 2" xfId="627"/>
    <cellStyle name="60% - Акцент3 2 2" xfId="628"/>
    <cellStyle name="60% - Акцент3 2_1 жил .дома г. дальнереченск." xfId="629"/>
    <cellStyle name="60% - Акцент3 3" xfId="630"/>
    <cellStyle name="60% - Акцент3 4" xfId="631"/>
    <cellStyle name="60% - Акцент3 5" xfId="632"/>
    <cellStyle name="60% - Акцент4 2" xfId="633"/>
    <cellStyle name="60% - Акцент4 2 2" xfId="634"/>
    <cellStyle name="60% - Акцент4 2_1 жил .дома г. дальнереченск." xfId="635"/>
    <cellStyle name="60% - Акцент4 3" xfId="636"/>
    <cellStyle name="60% - Акцент4 4" xfId="637"/>
    <cellStyle name="60% - Акцент4 5" xfId="638"/>
    <cellStyle name="60% - Акцент5 2" xfId="639"/>
    <cellStyle name="60% - Акцент5 2 2" xfId="640"/>
    <cellStyle name="60% - Акцент5 2_1 жил .дома г. дальнереченск." xfId="641"/>
    <cellStyle name="60% - Акцент5 3" xfId="642"/>
    <cellStyle name="60% - Акцент5 4" xfId="643"/>
    <cellStyle name="60% - Акцент5 5" xfId="644"/>
    <cellStyle name="60% - Акцент6 2" xfId="645"/>
    <cellStyle name="60% - Акцент6 2 2" xfId="646"/>
    <cellStyle name="60% - Акцент6 2_1 жил .дома г. дальнереченск." xfId="647"/>
    <cellStyle name="60% - Акцент6 3" xfId="648"/>
    <cellStyle name="60% - Акцент6 4" xfId="649"/>
    <cellStyle name="60% - Акцент6 5" xfId="650"/>
    <cellStyle name="Aaia?iue [0]_1 yoa?" xfId="651"/>
    <cellStyle name="Aaia?iue_1 yoa?" xfId="652"/>
    <cellStyle name="Accent1" xfId="653"/>
    <cellStyle name="Accent1 - 20%" xfId="654"/>
    <cellStyle name="Accent1 - 40%" xfId="655"/>
    <cellStyle name="Accent1 - 60%" xfId="656"/>
    <cellStyle name="Accent1_02.02 Согласовано Смета АЗС склад  (0002-И-ЦУП ВСТО)" xfId="657"/>
    <cellStyle name="Accent2" xfId="658"/>
    <cellStyle name="Accent2 - 20%" xfId="659"/>
    <cellStyle name="Accent2 - 40%" xfId="660"/>
    <cellStyle name="Accent2 - 60%" xfId="661"/>
    <cellStyle name="Accent2_02.02 Согласовано Смета АЗС склад  (0002-И-ЦУП ВСТО)" xfId="662"/>
    <cellStyle name="Accent3" xfId="663"/>
    <cellStyle name="Accent3 - 20%" xfId="664"/>
    <cellStyle name="Accent3 - 40%" xfId="665"/>
    <cellStyle name="Accent3 - 60%" xfId="666"/>
    <cellStyle name="Accent3_02.02 Согласовано Смета АЗС склад  (0002-И-ЦУП ВСТО)" xfId="667"/>
    <cellStyle name="Accent4" xfId="668"/>
    <cellStyle name="Accent4 - 20%" xfId="669"/>
    <cellStyle name="Accent4 - 40%" xfId="670"/>
    <cellStyle name="Accent4 - 60%" xfId="671"/>
    <cellStyle name="Accent4_02.02 Согласовано Смета АЗС склад  (0002-И-ЦУП ВСТО)" xfId="672"/>
    <cellStyle name="Accent5" xfId="673"/>
    <cellStyle name="Accent5 - 20%" xfId="674"/>
    <cellStyle name="Accent5 - 40%" xfId="675"/>
    <cellStyle name="Accent5 - 60%" xfId="676"/>
    <cellStyle name="Accent5_02.02 Согласовано Смета АЗС склад  (0002-И-ЦУП ВСТО)" xfId="677"/>
    <cellStyle name="Accent6" xfId="678"/>
    <cellStyle name="Accent6 - 20%" xfId="679"/>
    <cellStyle name="Accent6 - 40%" xfId="680"/>
    <cellStyle name="Accent6 - 60%" xfId="681"/>
    <cellStyle name="Accent6_02.02 Согласовано Смета АЗС склад  (0002-И-ЦУП ВСТО)" xfId="682"/>
    <cellStyle name="Bad" xfId="683"/>
    <cellStyle name="Calculation" xfId="684"/>
    <cellStyle name="category" xfId="685"/>
    <cellStyle name="Check Cell" xfId="686"/>
    <cellStyle name="Comma [0]" xfId="687"/>
    <cellStyle name="Comma_03" xfId="688"/>
    <cellStyle name="Cost" xfId="689"/>
    <cellStyle name="Currency [0]" xfId="690"/>
    <cellStyle name="Currency_03" xfId="691"/>
    <cellStyle name="done" xfId="692"/>
    <cellStyle name="Emphasis 1" xfId="693"/>
    <cellStyle name="Emphasis 2" xfId="694"/>
    <cellStyle name="Emphasis 3" xfId="695"/>
    <cellStyle name="Equpment" xfId="696"/>
    <cellStyle name="Equpment Header" xfId="697"/>
    <cellStyle name="Equpment_Internet" xfId="698"/>
    <cellStyle name="Euro" xfId="699"/>
    <cellStyle name="Euro 10" xfId="700"/>
    <cellStyle name="Euro 11" xfId="701"/>
    <cellStyle name="Euro 12" xfId="702"/>
    <cellStyle name="Euro 13" xfId="703"/>
    <cellStyle name="Euro 14" xfId="704"/>
    <cellStyle name="Euro 15" xfId="705"/>
    <cellStyle name="Euro 16" xfId="706"/>
    <cellStyle name="Euro 17" xfId="707"/>
    <cellStyle name="Euro 18" xfId="708"/>
    <cellStyle name="Euro 19" xfId="709"/>
    <cellStyle name="Euro 2" xfId="710"/>
    <cellStyle name="Euro 20" xfId="711"/>
    <cellStyle name="Euro 21" xfId="712"/>
    <cellStyle name="Euro 3" xfId="713"/>
    <cellStyle name="Euro 4" xfId="714"/>
    <cellStyle name="Euro 5" xfId="715"/>
    <cellStyle name="Euro 6" xfId="716"/>
    <cellStyle name="Euro 7" xfId="717"/>
    <cellStyle name="Euro 8" xfId="718"/>
    <cellStyle name="Euro 9" xfId="719"/>
    <cellStyle name="Euro_02.02 Согласовано Смета АЗС склад  (0002-И-ЦУП ВСТО)" xfId="720"/>
    <cellStyle name="eZ????z_WS_ACER.XLS" xfId="721"/>
    <cellStyle name="Good" xfId="722"/>
    <cellStyle name="Grey" xfId="723"/>
    <cellStyle name="GROS" xfId="724"/>
    <cellStyle name="HEADER" xfId="725"/>
    <cellStyle name="Heading 1" xfId="726"/>
    <cellStyle name="Heading 2" xfId="727"/>
    <cellStyle name="Heading 3" xfId="728"/>
    <cellStyle name="Heading 4" xfId="729"/>
    <cellStyle name="Hyperlink" xfId="730"/>
    <cellStyle name="Iau?iue_1 yoa?" xfId="731"/>
    <cellStyle name="Input" xfId="732"/>
    <cellStyle name="Input [yellow]" xfId="733"/>
    <cellStyle name="Input_02.02 Согласовано Смета АЗС склад  (0002-И-ЦУП ВСТО)" xfId="734"/>
    <cellStyle name="Linked Cell" xfId="735"/>
    <cellStyle name="Model" xfId="736"/>
    <cellStyle name="Neutral" xfId="737"/>
    <cellStyle name="normal" xfId="738"/>
    <cellStyle name="Normal - Style1" xfId="739"/>
    <cellStyle name="Normal_~0058959" xfId="740"/>
    <cellStyle name="Normal1" xfId="741"/>
    <cellStyle name="NormalText" xfId="742"/>
    <cellStyle name="Note" xfId="743"/>
    <cellStyle name="Note 10" xfId="744"/>
    <cellStyle name="Note 2" xfId="745"/>
    <cellStyle name="Note 3" xfId="746"/>
    <cellStyle name="Note 4" xfId="747"/>
    <cellStyle name="Note 5" xfId="748"/>
    <cellStyle name="Note 6" xfId="749"/>
    <cellStyle name="Note 7" xfId="750"/>
    <cellStyle name="Note 8" xfId="751"/>
    <cellStyle name="Note 9" xfId="752"/>
    <cellStyle name="Note_02.02 Согласовано Смета АЗС склад  (0002-И-ЦУП ВСТО)" xfId="753"/>
    <cellStyle name="Oeiainiaue [0]_1 yoa?" xfId="754"/>
    <cellStyle name="Oeiainiaue_1 yoa?" xfId="755"/>
    <cellStyle name="Ouny?e [0]_SPEC_WAN" xfId="756"/>
    <cellStyle name="Ouny?e_SPEC_WAN" xfId="757"/>
    <cellStyle name="Output" xfId="758"/>
    <cellStyle name="Percent [2]" xfId="759"/>
    <cellStyle name="Price_Body" xfId="760"/>
    <cellStyle name="S0" xfId="761"/>
    <cellStyle name="S0 2" xfId="762"/>
    <cellStyle name="S0_+0194 смета РВС-20000 11 Юргамыш" xfId="763"/>
    <cellStyle name="S1" xfId="764"/>
    <cellStyle name="S1 2" xfId="765"/>
    <cellStyle name="S1_0062-Сметы_ГТП_ РВС 20000м3 №3 З-Сургут ЗС3" xfId="766"/>
    <cellStyle name="S10" xfId="767"/>
    <cellStyle name="S10 2" xfId="768"/>
    <cellStyle name="S10_0062-Сметы_ГТП_ РВС 20000м3 №3 З-Сургут ЗС3" xfId="769"/>
    <cellStyle name="S11" xfId="770"/>
    <cellStyle name="S12" xfId="771"/>
    <cellStyle name="S12 2" xfId="772"/>
    <cellStyle name="S12_0062-Сметы_ГТП_ РВС 20000м3 №3 З-Сургут ЗС3" xfId="773"/>
    <cellStyle name="S13" xfId="774"/>
    <cellStyle name="S13 2" xfId="775"/>
    <cellStyle name="S13_0062-Сметы_ГТП_ РВС 20000м3 №3 З-Сургут ЗС3" xfId="776"/>
    <cellStyle name="S14" xfId="777"/>
    <cellStyle name="S14 2" xfId="778"/>
    <cellStyle name="S14_1 жил .дома г. дальнереченск." xfId="779"/>
    <cellStyle name="S15" xfId="780"/>
    <cellStyle name="S15 2" xfId="781"/>
    <cellStyle name="S15_1 жил .дома г. дальнереченск." xfId="782"/>
    <cellStyle name="S16" xfId="783"/>
    <cellStyle name="S17" xfId="784"/>
    <cellStyle name="S17 2" xfId="785"/>
    <cellStyle name="S17_1 жил .дома г. дальнереченск." xfId="786"/>
    <cellStyle name="S18" xfId="787"/>
    <cellStyle name="S18 2" xfId="788"/>
    <cellStyle name="S18_1 жил .дома г. дальнереченск." xfId="789"/>
    <cellStyle name="S19" xfId="790"/>
    <cellStyle name="S2" xfId="791"/>
    <cellStyle name="S2 2" xfId="792"/>
    <cellStyle name="S2_+0194 смета РВС-20000 11 Юргамыш" xfId="793"/>
    <cellStyle name="S20" xfId="794"/>
    <cellStyle name="S21" xfId="795"/>
    <cellStyle name="S22" xfId="796"/>
    <cellStyle name="S3" xfId="797"/>
    <cellStyle name="S3 2" xfId="798"/>
    <cellStyle name="S3_+0194 смета РВС-20000 11 Юргамыш" xfId="799"/>
    <cellStyle name="S4" xfId="800"/>
    <cellStyle name="S4 2" xfId="801"/>
    <cellStyle name="S4_+0194 смета РВС-20000 11 Юргамыш" xfId="802"/>
    <cellStyle name="S5" xfId="803"/>
    <cellStyle name="S6" xfId="804"/>
    <cellStyle name="S6 2" xfId="805"/>
    <cellStyle name="S6_0062-Сметы_ГТП_ РВС 20000м3 №3 З-Сургут ЗС3" xfId="806"/>
    <cellStyle name="S7" xfId="807"/>
    <cellStyle name="S7 2" xfId="808"/>
    <cellStyle name="S7_+0194 смета РВС-20000 11 Юргамыш" xfId="809"/>
    <cellStyle name="S8" xfId="810"/>
    <cellStyle name="S8 2" xfId="811"/>
    <cellStyle name="S8_+0194 смета РВС-20000 11 Юргамыш" xfId="812"/>
    <cellStyle name="S9" xfId="813"/>
    <cellStyle name="S9 2" xfId="814"/>
    <cellStyle name="S9_+0194 смета РВС-20000 11 Юргамыш" xfId="815"/>
    <cellStyle name="Sheet Title" xfId="816"/>
    <cellStyle name="stand_bord" xfId="817"/>
    <cellStyle name="subhead" xfId="818"/>
    <cellStyle name="Subtatle" xfId="819"/>
    <cellStyle name="SubTitle" xfId="820"/>
    <cellStyle name="Title" xfId="821"/>
    <cellStyle name="Total" xfId="822"/>
    <cellStyle name="uber" xfId="823"/>
    <cellStyle name="Warning Text" xfId="824"/>
    <cellStyle name="Акт" xfId="825"/>
    <cellStyle name="Акт 2" xfId="826"/>
    <cellStyle name="АктМТСН" xfId="827"/>
    <cellStyle name="Акцент1 2" xfId="828"/>
    <cellStyle name="Акцент1 2 2" xfId="829"/>
    <cellStyle name="Акцент1 2_1 жил .дома г. дальнереченск." xfId="830"/>
    <cellStyle name="Акцент1 3" xfId="831"/>
    <cellStyle name="Акцент1 4" xfId="832"/>
    <cellStyle name="Акцент1 5" xfId="833"/>
    <cellStyle name="Акцент2 2" xfId="834"/>
    <cellStyle name="Акцент2 2 2" xfId="835"/>
    <cellStyle name="Акцент2 2_1 жил .дома г. дальнереченск." xfId="836"/>
    <cellStyle name="Акцент2 3" xfId="837"/>
    <cellStyle name="Акцент2 4" xfId="838"/>
    <cellStyle name="Акцент2 5" xfId="839"/>
    <cellStyle name="Акцент3 2" xfId="840"/>
    <cellStyle name="Акцент3 2 2" xfId="841"/>
    <cellStyle name="Акцент3 2_1 жил .дома г. дальнереченск." xfId="842"/>
    <cellStyle name="Акцент3 3" xfId="843"/>
    <cellStyle name="Акцент3 4" xfId="844"/>
    <cellStyle name="Акцент3 5" xfId="845"/>
    <cellStyle name="Акцент4 2" xfId="846"/>
    <cellStyle name="Акцент4 2 2" xfId="847"/>
    <cellStyle name="Акцент4 2_1 жил .дома г. дальнереченск." xfId="848"/>
    <cellStyle name="Акцент4 3" xfId="849"/>
    <cellStyle name="Акцент4 4" xfId="850"/>
    <cellStyle name="Акцент4 5" xfId="851"/>
    <cellStyle name="Акцент5 2" xfId="852"/>
    <cellStyle name="Акцент5 2 2" xfId="853"/>
    <cellStyle name="Акцент5 2_1 жил .дома г. дальнереченск." xfId="854"/>
    <cellStyle name="Акцент5 3" xfId="855"/>
    <cellStyle name="Акцент5 4" xfId="856"/>
    <cellStyle name="Акцент5 5" xfId="857"/>
    <cellStyle name="Акцент6 2" xfId="858"/>
    <cellStyle name="Акцент6 2 2" xfId="859"/>
    <cellStyle name="Акцент6 2_1 жил .дома г. дальнереченск." xfId="860"/>
    <cellStyle name="Акцент6 3" xfId="861"/>
    <cellStyle name="Акцент6 4" xfId="862"/>
    <cellStyle name="Акцент6 5" xfId="863"/>
    <cellStyle name="Ввод  2" xfId="864"/>
    <cellStyle name="Ввод  2 2" xfId="865"/>
    <cellStyle name="Ввод  2_08 12  Роснефтьбункер сводная пров ОМ и КЦ++" xfId="866"/>
    <cellStyle name="Ввод  3" xfId="867"/>
    <cellStyle name="Ввод  4" xfId="868"/>
    <cellStyle name="Ввод  5" xfId="869"/>
    <cellStyle name="ВедРесурсов" xfId="870"/>
    <cellStyle name="ВедРесурсов 2" xfId="871"/>
    <cellStyle name="ВедРесурсовАкт" xfId="872"/>
    <cellStyle name="Вывод 2" xfId="873"/>
    <cellStyle name="Вывод 2 2" xfId="874"/>
    <cellStyle name="Вывод 2_08 12  Роснефтьбункер сводная пров ОМ и КЦ++" xfId="875"/>
    <cellStyle name="Вывод 3" xfId="876"/>
    <cellStyle name="Вывод 4" xfId="877"/>
    <cellStyle name="Вывод 5" xfId="878"/>
    <cellStyle name="Вычисление 2" xfId="879"/>
    <cellStyle name="Вычисление 2 2" xfId="880"/>
    <cellStyle name="Вычисление 2_08 12  Роснефтьбункер сводная пров ОМ и КЦ++" xfId="881"/>
    <cellStyle name="Вычисление 3" xfId="882"/>
    <cellStyle name="Вычисление 4" xfId="883"/>
    <cellStyle name="Вычисление 5" xfId="884"/>
    <cellStyle name="ДАТА" xfId="885"/>
    <cellStyle name="Денежный [0] 2" xfId="886"/>
    <cellStyle name="Денежный [0] 2 2" xfId="887"/>
    <cellStyle name="Денежный [0] 2_02.02 Согласовано Смета АЗС склад  (0002-И-ЦУП ВСТО)" xfId="888"/>
    <cellStyle name="Денежный 2" xfId="13"/>
    <cellStyle name="Заголовок" xfId="889"/>
    <cellStyle name="Заголовок 1 2" xfId="890"/>
    <cellStyle name="Заголовок 1 2 2" xfId="891"/>
    <cellStyle name="Заголовок 1 2_08 12  Роснефтьбункер сводная пров ОМ и КЦ++" xfId="892"/>
    <cellStyle name="Заголовок 1 3" xfId="893"/>
    <cellStyle name="Заголовок 2 2" xfId="894"/>
    <cellStyle name="Заголовок 2 2 2" xfId="895"/>
    <cellStyle name="Заголовок 2 2_08 12  Роснефтьбункер сводная пров ОМ и КЦ++" xfId="896"/>
    <cellStyle name="Заголовок 2 3" xfId="897"/>
    <cellStyle name="Заголовок 3 2" xfId="898"/>
    <cellStyle name="Заголовок 3 2 2" xfId="899"/>
    <cellStyle name="Заголовок 3 2_08 12  Роснефтьбункер сводная пров ОМ и КЦ++" xfId="900"/>
    <cellStyle name="Заголовок 3 3" xfId="901"/>
    <cellStyle name="Заголовок 4 2" xfId="902"/>
    <cellStyle name="Заголовок 4 2 2" xfId="903"/>
    <cellStyle name="Заголовок 4 3" xfId="904"/>
    <cellStyle name="ЗАГОЛОВОК1" xfId="905"/>
    <cellStyle name="ЗАГОЛОВОК2" xfId="906"/>
    <cellStyle name="Индексы" xfId="907"/>
    <cellStyle name="Итог 2" xfId="908"/>
    <cellStyle name="Итог 2 2" xfId="909"/>
    <cellStyle name="Итог 2_08 12  Роснефтьбункер сводная пров ОМ и КЦ++" xfId="910"/>
    <cellStyle name="Итог 3" xfId="911"/>
    <cellStyle name="Итоги" xfId="912"/>
    <cellStyle name="ИтогоАктБазЦ" xfId="913"/>
    <cellStyle name="ИтогоАктБИМ" xfId="914"/>
    <cellStyle name="ИтогоАктРесМет" xfId="915"/>
    <cellStyle name="ИтогоАктТекЦ" xfId="916"/>
    <cellStyle name="ИтогоБазЦ" xfId="917"/>
    <cellStyle name="ИтогоБИМ" xfId="918"/>
    <cellStyle name="ИтогоБИМ 2" xfId="919"/>
    <cellStyle name="ИТОГОВЫЙ" xfId="920"/>
    <cellStyle name="ИтогоРесМет" xfId="921"/>
    <cellStyle name="ИтогоТекЦ" xfId="922"/>
    <cellStyle name="Контрольная ячейка 2" xfId="923"/>
    <cellStyle name="Контрольная ячейка 2 2" xfId="924"/>
    <cellStyle name="Контрольная ячейка 2_08 12  Роснефтьбункер сводная пров ОМ и КЦ++" xfId="925"/>
    <cellStyle name="Контрольная ячейка 3" xfId="926"/>
    <cellStyle name="Контрольная ячейка 4" xfId="927"/>
    <cellStyle name="Контрольная ячейка 5" xfId="928"/>
    <cellStyle name="ЛокСмета" xfId="929"/>
    <cellStyle name="ЛокСмета 2" xfId="930"/>
    <cellStyle name="ЛокСмМТСН" xfId="931"/>
    <cellStyle name="М29" xfId="932"/>
    <cellStyle name="Название 2" xfId="933"/>
    <cellStyle name="Название 2 2" xfId="934"/>
    <cellStyle name="Название 3" xfId="935"/>
    <cellStyle name="Нейтральный 2" xfId="936"/>
    <cellStyle name="Нейтральный 2 2" xfId="937"/>
    <cellStyle name="Нейтральный 2_1 жил .дома г. дальнереченск." xfId="938"/>
    <cellStyle name="Нейтральный 3" xfId="939"/>
    <cellStyle name="Нейтральный 4" xfId="940"/>
    <cellStyle name="Нейтральный 5" xfId="941"/>
    <cellStyle name="ОбСмета" xfId="942"/>
    <cellStyle name="Обычный" xfId="0" builtinId="0"/>
    <cellStyle name="Обычный 10" xfId="943"/>
    <cellStyle name="Обычный 100" xfId="944"/>
    <cellStyle name="Обычный 101" xfId="945"/>
    <cellStyle name="Обычный 102" xfId="946"/>
    <cellStyle name="Обычный 11" xfId="947"/>
    <cellStyle name="Обычный 12" xfId="948"/>
    <cellStyle name="Обычный 13" xfId="949"/>
    <cellStyle name="Обычный 14" xfId="950"/>
    <cellStyle name="Обычный 15" xfId="951"/>
    <cellStyle name="Обычный 16" xfId="952"/>
    <cellStyle name="Обычный 17" xfId="953"/>
    <cellStyle name="Обычный 18" xfId="954"/>
    <cellStyle name="Обычный 19" xfId="955"/>
    <cellStyle name="Обычный 2" xfId="1"/>
    <cellStyle name="Обычный 2 2" xfId="956"/>
    <cellStyle name="Обычный 2 2 2" xfId="957"/>
    <cellStyle name="Обычный 2 2_0062-Сметы_ГТП_ РВС 20000м3 №3 З-Сургут ЗС3" xfId="958"/>
    <cellStyle name="Обычный 2 3" xfId="959"/>
    <cellStyle name="Обычный 2 3 2" xfId="960"/>
    <cellStyle name="Обычный 2 3_0062-Сметы_ГТП_ РВС 20000м3 №3 З-Сургут ЗС3" xfId="961"/>
    <cellStyle name="Обычный 2 4" xfId="962"/>
    <cellStyle name="Обычный 2 4 2" xfId="963"/>
    <cellStyle name="Обычный 2 5" xfId="964"/>
    <cellStyle name="Обычный 2_+0194 смета РВС-20000 11 Юргамыш" xfId="965"/>
    <cellStyle name="Обычный 20" xfId="966"/>
    <cellStyle name="Обычный 21" xfId="967"/>
    <cellStyle name="Обычный 22" xfId="968"/>
    <cellStyle name="Обычный 23" xfId="969"/>
    <cellStyle name="Обычный 24" xfId="970"/>
    <cellStyle name="Обычный 25" xfId="971"/>
    <cellStyle name="Обычный 26" xfId="972"/>
    <cellStyle name="Обычный 27" xfId="973"/>
    <cellStyle name="Обычный 28" xfId="974"/>
    <cellStyle name="Обычный 29" xfId="975"/>
    <cellStyle name="Обычный 3" xfId="976"/>
    <cellStyle name="Обычный 3 2" xfId="977"/>
    <cellStyle name="Обычный 3 2 2" xfId="978"/>
    <cellStyle name="Обычный 3 2 2 2" xfId="979"/>
    <cellStyle name="Обычный 3 2 2_08 12  Роснефтьбункер сводная пров ОМ и КЦ++" xfId="980"/>
    <cellStyle name="Обычный 3 2 3" xfId="981"/>
    <cellStyle name="Обычный 3 2 3 2" xfId="982"/>
    <cellStyle name="Обычный 3 2 3_2 Экспертиза ПБ" xfId="983"/>
    <cellStyle name="Обычный 3 2_++Смета ВЛ 723-752км" xfId="984"/>
    <cellStyle name="Обычный 3_++Смета ВЛ 723-752км" xfId="985"/>
    <cellStyle name="Обычный 30" xfId="986"/>
    <cellStyle name="Обычный 31" xfId="987"/>
    <cellStyle name="Обычный 32" xfId="988"/>
    <cellStyle name="Обычный 33" xfId="989"/>
    <cellStyle name="Обычный 34" xfId="990"/>
    <cellStyle name="Обычный 35" xfId="991"/>
    <cellStyle name="Обычный 36" xfId="992"/>
    <cellStyle name="Обычный 37" xfId="993"/>
    <cellStyle name="Обычный 38" xfId="994"/>
    <cellStyle name="Обычный 39" xfId="995"/>
    <cellStyle name="Обычный 4" xfId="996"/>
    <cellStyle name="Обычный 4 2" xfId="997"/>
    <cellStyle name="Обычный 4_02-01" xfId="998"/>
    <cellStyle name="Обычный 40" xfId="999"/>
    <cellStyle name="Обычный 41" xfId="1000"/>
    <cellStyle name="Обычный 42" xfId="1001"/>
    <cellStyle name="Обычный 43" xfId="1002"/>
    <cellStyle name="Обычный 44" xfId="1003"/>
    <cellStyle name="Обычный 45" xfId="1004"/>
    <cellStyle name="Обычный 46" xfId="1005"/>
    <cellStyle name="Обычный 47" xfId="1006"/>
    <cellStyle name="Обычный 48" xfId="1007"/>
    <cellStyle name="Обычный 49" xfId="1008"/>
    <cellStyle name="Обычный 5" xfId="1009"/>
    <cellStyle name="Обычный 50" xfId="1010"/>
    <cellStyle name="Обычный 51" xfId="1011"/>
    <cellStyle name="Обычный 52" xfId="1012"/>
    <cellStyle name="Обычный 53" xfId="1013"/>
    <cellStyle name="Обычный 54" xfId="1014"/>
    <cellStyle name="Обычный 55" xfId="1015"/>
    <cellStyle name="Обычный 56" xfId="1016"/>
    <cellStyle name="Обычный 57" xfId="1017"/>
    <cellStyle name="Обычный 58" xfId="1018"/>
    <cellStyle name="Обычный 59" xfId="1019"/>
    <cellStyle name="Обычный 6" xfId="1020"/>
    <cellStyle name="Обычный 60" xfId="1021"/>
    <cellStyle name="Обычный 61" xfId="1022"/>
    <cellStyle name="Обычный 62" xfId="1023"/>
    <cellStyle name="Обычный 63" xfId="1024"/>
    <cellStyle name="Обычный 64" xfId="1025"/>
    <cellStyle name="Обычный 65" xfId="1026"/>
    <cellStyle name="Обычный 66" xfId="1027"/>
    <cellStyle name="Обычный 67" xfId="1028"/>
    <cellStyle name="Обычный 68" xfId="1029"/>
    <cellStyle name="Обычный 69" xfId="1030"/>
    <cellStyle name="Обычный 7" xfId="1031"/>
    <cellStyle name="Обычный 70" xfId="1032"/>
    <cellStyle name="Обычный 71" xfId="1033"/>
    <cellStyle name="Обычный 72" xfId="1034"/>
    <cellStyle name="Обычный 73" xfId="1035"/>
    <cellStyle name="Обычный 74" xfId="1036"/>
    <cellStyle name="Обычный 75" xfId="1037"/>
    <cellStyle name="Обычный 76" xfId="1038"/>
    <cellStyle name="Обычный 77" xfId="1039"/>
    <cellStyle name="Обычный 78" xfId="1040"/>
    <cellStyle name="Обычный 79" xfId="1041"/>
    <cellStyle name="Обычный 8" xfId="1042"/>
    <cellStyle name="Обычный 80" xfId="1043"/>
    <cellStyle name="Обычный 81" xfId="1044"/>
    <cellStyle name="Обычный 82" xfId="1045"/>
    <cellStyle name="Обычный 83" xfId="1046"/>
    <cellStyle name="Обычный 84" xfId="1047"/>
    <cellStyle name="Обычный 85" xfId="1048"/>
    <cellStyle name="Обычный 86" xfId="1049"/>
    <cellStyle name="Обычный 87" xfId="1050"/>
    <cellStyle name="Обычный 88" xfId="1051"/>
    <cellStyle name="Обычный 89" xfId="1052"/>
    <cellStyle name="Обычный 9" xfId="1053"/>
    <cellStyle name="Обычный 90" xfId="1054"/>
    <cellStyle name="Обычный 91" xfId="1055"/>
    <cellStyle name="Обычный 92" xfId="1056"/>
    <cellStyle name="Обычный 93" xfId="1057"/>
    <cellStyle name="Обычный 94" xfId="1058"/>
    <cellStyle name="Обычный 95" xfId="1059"/>
    <cellStyle name="Обычный 96" xfId="1060"/>
    <cellStyle name="Обычный 97" xfId="1061"/>
    <cellStyle name="Обычный 98" xfId="1062"/>
    <cellStyle name="Обычный 99" xfId="1063"/>
    <cellStyle name="Обычный_2.Приложение2 КС-2" xfId="3"/>
    <cellStyle name="Обычный_2.Приложение2 КС-2 2" xfId="10"/>
    <cellStyle name="Обычный_4.Приложение 4 КС-3" xfId="2"/>
    <cellStyle name="Обычный_КС-2 КСУ УЗА исправлено 2 2" xfId="11"/>
    <cellStyle name="Обычный_КС-3-b.km" xfId="12"/>
    <cellStyle name="Обычный_КС-6а январь_Выполнение апрель (2)" xfId="7"/>
    <cellStyle name="Обычный_Лист1" xfId="14"/>
    <cellStyle name="Обычный_Прил 01-02. РКЦ и ГВРСамыйпосл" xfId="8"/>
    <cellStyle name="Обычный_РВС-50 № 19,22расч" xfId="5"/>
    <cellStyle name="Параметр" xfId="1064"/>
    <cellStyle name="ПеременныеСметы" xfId="1065"/>
    <cellStyle name="Плохой 2" xfId="1066"/>
    <cellStyle name="Плохой 2 2" xfId="1067"/>
    <cellStyle name="Плохой 2_1 жил .дома г. дальнереченск." xfId="1068"/>
    <cellStyle name="Плохой 3" xfId="1069"/>
    <cellStyle name="Плохой 4" xfId="1070"/>
    <cellStyle name="Плохой 5" xfId="1071"/>
    <cellStyle name="ПодПодраздел" xfId="1072"/>
    <cellStyle name="Пояснение 2" xfId="1073"/>
    <cellStyle name="Пояснение 2 2" xfId="1074"/>
    <cellStyle name="Пояснение 3" xfId="1075"/>
    <cellStyle name="Примечание 10" xfId="1076"/>
    <cellStyle name="Примечание 2" xfId="1077"/>
    <cellStyle name="Примечание 2 2" xfId="1078"/>
    <cellStyle name="Примечание 2 3" xfId="1079"/>
    <cellStyle name="Примечание 2 4" xfId="1080"/>
    <cellStyle name="Примечание 2 5" xfId="1081"/>
    <cellStyle name="Примечание 2_02.02 Согласовано Смета АЗС склад  (0002-И-ЦУП ВСТО)" xfId="1082"/>
    <cellStyle name="Примечание 3" xfId="1083"/>
    <cellStyle name="Примечание 3 2" xfId="1084"/>
    <cellStyle name="Примечание 3 3" xfId="1085"/>
    <cellStyle name="Примечание 3 4" xfId="1086"/>
    <cellStyle name="Примечание 3_02.02 Согласовано Смета АЗС склад  (0002-И-ЦУП ВСТО)" xfId="1087"/>
    <cellStyle name="Примечание 4" xfId="1088"/>
    <cellStyle name="Примечание 5" xfId="1089"/>
    <cellStyle name="Примечание 6" xfId="1090"/>
    <cellStyle name="Примечание 7" xfId="1091"/>
    <cellStyle name="Примечание 8" xfId="1092"/>
    <cellStyle name="Примечание 9" xfId="1093"/>
    <cellStyle name="Процентный 2" xfId="1094"/>
    <cellStyle name="Процентный 2 10" xfId="1095"/>
    <cellStyle name="Процентный 2 11" xfId="1096"/>
    <cellStyle name="Процентный 2 12" xfId="1097"/>
    <cellStyle name="Процентный 2 13" xfId="1098"/>
    <cellStyle name="Процентный 2 2" xfId="1099"/>
    <cellStyle name="Процентный 2 2 2" xfId="1100"/>
    <cellStyle name="Процентный 2 2 3" xfId="1101"/>
    <cellStyle name="Процентный 2 2 4" xfId="1102"/>
    <cellStyle name="Процентный 2 2 5" xfId="1103"/>
    <cellStyle name="Процентный 2 2 6" xfId="1104"/>
    <cellStyle name="Процентный 2 2 7" xfId="1105"/>
    <cellStyle name="Процентный 2 2 8" xfId="1106"/>
    <cellStyle name="Процентный 2 2 9" xfId="1107"/>
    <cellStyle name="Процентный 2 2_02.02 Согласовано Смета АЗС склад  (0002-И-ЦУП ВСТО)" xfId="1108"/>
    <cellStyle name="Процентный 2 3" xfId="1109"/>
    <cellStyle name="Процентный 2 3 2" xfId="1110"/>
    <cellStyle name="Процентный 2 3 3" xfId="1111"/>
    <cellStyle name="Процентный 2 3 4" xfId="1112"/>
    <cellStyle name="Процентный 2 3 5" xfId="1113"/>
    <cellStyle name="Процентный 2 3 6" xfId="1114"/>
    <cellStyle name="Процентный 2 3 7" xfId="1115"/>
    <cellStyle name="Процентный 2 3 8" xfId="1116"/>
    <cellStyle name="Процентный 2 3 9" xfId="1117"/>
    <cellStyle name="Процентный 2 3_02.02 Согласовано Смета АЗС склад  (0002-И-ЦУП ВСТО)" xfId="1118"/>
    <cellStyle name="Процентный 2 4" xfId="1119"/>
    <cellStyle name="Процентный 2 4 10" xfId="1120"/>
    <cellStyle name="Процентный 2 4 2" xfId="1121"/>
    <cellStyle name="Процентный 2 4 3" xfId="1122"/>
    <cellStyle name="Процентный 2 4 4" xfId="1123"/>
    <cellStyle name="Процентный 2 4 5" xfId="1124"/>
    <cellStyle name="Процентный 2 4 6" xfId="1125"/>
    <cellStyle name="Процентный 2 4 7" xfId="1126"/>
    <cellStyle name="Процентный 2 4 8" xfId="1127"/>
    <cellStyle name="Процентный 2 4 9" xfId="1128"/>
    <cellStyle name="Процентный 2 4_02.02 Согласовано Смета АЗС склад  (0002-И-ЦУП ВСТО)" xfId="1129"/>
    <cellStyle name="Процентный 2 5" xfId="1130"/>
    <cellStyle name="Процентный 2 6" xfId="1131"/>
    <cellStyle name="Процентный 2 7" xfId="1132"/>
    <cellStyle name="Процентный 2 8" xfId="1133"/>
    <cellStyle name="Процентный 2 9" xfId="1134"/>
    <cellStyle name="Процентный 2_02.02 Согласовано Смета АЗС склад  (0002-И-ЦУП ВСТО)" xfId="1135"/>
    <cellStyle name="Процентный 3" xfId="1136"/>
    <cellStyle name="Процентный 3 2" xfId="1137"/>
    <cellStyle name="Процентный 3 3" xfId="1138"/>
    <cellStyle name="Процентный 3 4" xfId="1139"/>
    <cellStyle name="Процентный 3 5" xfId="1140"/>
    <cellStyle name="Процентный 3 6" xfId="1141"/>
    <cellStyle name="Процентный 3 7" xfId="1142"/>
    <cellStyle name="Процентный 3 8" xfId="1143"/>
    <cellStyle name="Процентный 3 9" xfId="1144"/>
    <cellStyle name="Процентный 3_02.02 Согласовано Смета АЗС склад  (0002-И-ЦУП ВСТО)" xfId="1145"/>
    <cellStyle name="Процентный 4" xfId="1146"/>
    <cellStyle name="Процентный 4 2" xfId="1147"/>
    <cellStyle name="Процентный 4 3" xfId="1148"/>
    <cellStyle name="Процентный 4 4" xfId="1149"/>
    <cellStyle name="Процентный 4 5" xfId="1150"/>
    <cellStyle name="Процентный 4 6" xfId="1151"/>
    <cellStyle name="Процентный 4 7" xfId="1152"/>
    <cellStyle name="Процентный 4 8" xfId="1153"/>
    <cellStyle name="Процентный 4 9" xfId="1154"/>
    <cellStyle name="Процентный 4_02.02 Согласовано Смета АЗС склад  (0002-И-ЦУП ВСТО)" xfId="1155"/>
    <cellStyle name="Процентный 5" xfId="1156"/>
    <cellStyle name="Процентный 5 2" xfId="1157"/>
    <cellStyle name="Процентный 5 3" xfId="1158"/>
    <cellStyle name="Процентный 5 4" xfId="1159"/>
    <cellStyle name="Процентный 5 5" xfId="1160"/>
    <cellStyle name="Процентный 5 6" xfId="1161"/>
    <cellStyle name="Процентный 5 7" xfId="1162"/>
    <cellStyle name="Процентный 5 8" xfId="1163"/>
    <cellStyle name="Процентный 5 9" xfId="1164"/>
    <cellStyle name="Процентный 5_02.02 Согласовано Смета АЗС склад  (0002-И-ЦУП ВСТО)" xfId="1165"/>
    <cellStyle name="Процентный 6" xfId="1166"/>
    <cellStyle name="Процентный 6 2" xfId="1167"/>
    <cellStyle name="Процентный 6_02.02 Согласовано Смета АЗС склад  (0002-И-ЦУП ВСТО)" xfId="1168"/>
    <cellStyle name="Процентный 7" xfId="1169"/>
    <cellStyle name="РесСмета" xfId="1170"/>
    <cellStyle name="РесСмета 2" xfId="1171"/>
    <cellStyle name="СводкаСтоимРаб" xfId="1172"/>
    <cellStyle name="СводРасч" xfId="1173"/>
    <cellStyle name="Связанная ячейка 2" xfId="1174"/>
    <cellStyle name="Связанная ячейка 2 2" xfId="1175"/>
    <cellStyle name="Связанная ячейка 2_08 12  Роснефтьбункер сводная пров ОМ и КЦ++" xfId="1176"/>
    <cellStyle name="Связанная ячейка 3" xfId="1177"/>
    <cellStyle name="Список ресурсов" xfId="1178"/>
    <cellStyle name="Стиль 1" xfId="1179"/>
    <cellStyle name="Стиль 1 10" xfId="1180"/>
    <cellStyle name="Стиль 1 11" xfId="1181"/>
    <cellStyle name="Стиль 1 12" xfId="1182"/>
    <cellStyle name="Стиль 1 13" xfId="1183"/>
    <cellStyle name="Стиль 1 14" xfId="1184"/>
    <cellStyle name="Стиль 1 15" xfId="1185"/>
    <cellStyle name="Стиль 1 16" xfId="1186"/>
    <cellStyle name="Стиль 1 17" xfId="1187"/>
    <cellStyle name="Стиль 1 2" xfId="1188"/>
    <cellStyle name="Стиль 1 3" xfId="1189"/>
    <cellStyle name="Стиль 1 4" xfId="1190"/>
    <cellStyle name="Стиль 1 5" xfId="1191"/>
    <cellStyle name="Стиль 1 6" xfId="1192"/>
    <cellStyle name="Стиль 1 7" xfId="1193"/>
    <cellStyle name="Стиль 1 8" xfId="1194"/>
    <cellStyle name="Стиль 1 9" xfId="1195"/>
    <cellStyle name="Стиль 1_+0194 смета РВС-20000 11 Юргамыш" xfId="1196"/>
    <cellStyle name="Стиль_названий" xfId="1197"/>
    <cellStyle name="Строка нечётная" xfId="1198"/>
    <cellStyle name="Строка чётная" xfId="1199"/>
    <cellStyle name="ТЕКСТ" xfId="1200"/>
    <cellStyle name="Текст предупреждения 2" xfId="1201"/>
    <cellStyle name="Текст предупреждения 2 2" xfId="1202"/>
    <cellStyle name="Текст предупреждения 3" xfId="1203"/>
    <cellStyle name="Титул" xfId="1204"/>
    <cellStyle name="Тысячи [0]_3Com" xfId="1205"/>
    <cellStyle name="Тысячи_3Com" xfId="1206"/>
    <cellStyle name="ФИКСИРОВАННЫЙ" xfId="1207"/>
    <cellStyle name="Финансовый [0] 2" xfId="1208"/>
    <cellStyle name="Финансовый 10" xfId="1209"/>
    <cellStyle name="Финансовый 11" xfId="1210"/>
    <cellStyle name="Финансовый 12" xfId="9"/>
    <cellStyle name="Финансовый 13" xfId="1211"/>
    <cellStyle name="Финансовый 14" xfId="1212"/>
    <cellStyle name="Финансовый 15" xfId="1213"/>
    <cellStyle name="Финансовый 16" xfId="1214"/>
    <cellStyle name="Финансовый 2" xfId="4"/>
    <cellStyle name="Финансовый 2 10" xfId="1215"/>
    <cellStyle name="Финансовый 2 11" xfId="1216"/>
    <cellStyle name="Финансовый 2 2" xfId="1217"/>
    <cellStyle name="Финансовый 2 2 10" xfId="1218"/>
    <cellStyle name="Финансовый 2 2 2" xfId="1219"/>
    <cellStyle name="Финансовый 2 2 3" xfId="1220"/>
    <cellStyle name="Финансовый 2 2 4" xfId="1221"/>
    <cellStyle name="Финансовый 2 2 5" xfId="1222"/>
    <cellStyle name="Финансовый 2 2 6" xfId="1223"/>
    <cellStyle name="Финансовый 2 2 7" xfId="1224"/>
    <cellStyle name="Финансовый 2 2 8" xfId="1225"/>
    <cellStyle name="Финансовый 2 2 9" xfId="1226"/>
    <cellStyle name="Финансовый 2 2_+0194 смета РВС-20000 11 Юргамыш" xfId="1227"/>
    <cellStyle name="Финансовый 2 3" xfId="1228"/>
    <cellStyle name="Финансовый 2 3 2" xfId="1229"/>
    <cellStyle name="Финансовый 2 3_02.02 Согласовано Смета АЗС склад  (0002-И-ЦУП ВСТО)" xfId="1230"/>
    <cellStyle name="Финансовый 2 4" xfId="1231"/>
    <cellStyle name="Финансовый 2 5" xfId="1232"/>
    <cellStyle name="Финансовый 2 6" xfId="1233"/>
    <cellStyle name="Финансовый 2 7" xfId="1234"/>
    <cellStyle name="Финансовый 2 8" xfId="1235"/>
    <cellStyle name="Финансовый 2 9" xfId="1236"/>
    <cellStyle name="Финансовый 2_+0194 смета РВС-20000 11 Юргамыш" xfId="1237"/>
    <cellStyle name="Финансовый 3" xfId="1238"/>
    <cellStyle name="Финансовый 4" xfId="1239"/>
    <cellStyle name="Финансовый 5" xfId="1240"/>
    <cellStyle name="Финансовый 6" xfId="1241"/>
    <cellStyle name="Финансовый 7" xfId="1242"/>
    <cellStyle name="Финансовый 8" xfId="1243"/>
    <cellStyle name="Финансовый 9" xfId="1244"/>
    <cellStyle name="Финансовый_Прил 01-02. РКЦ и ГВРСамыйпосл" xfId="6"/>
    <cellStyle name="Формула" xfId="1245"/>
    <cellStyle name="Хвост" xfId="1246"/>
    <cellStyle name="Хороший 2" xfId="1247"/>
    <cellStyle name="Хороший 2 2" xfId="1248"/>
    <cellStyle name="Хороший 2_1 жил .дома г. дальнереченск." xfId="1249"/>
    <cellStyle name="Хороший 3" xfId="1250"/>
    <cellStyle name="Хороший 4" xfId="1251"/>
    <cellStyle name="Хороший 5" xfId="1252"/>
    <cellStyle name="Џђћ–…ќ’ќ›‰" xfId="1253"/>
    <cellStyle name="Шаблон-КП-РРЛ8-15" xfId="1254"/>
    <cellStyle name="ьber" xfId="1255"/>
    <cellStyle name="Экспертиза" xfId="12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2;&#1088;&#1072;&#1090;&#1086;&#1074;%20&#1087;&#1088;&#1086;&#1077;&#1082;&#1090;/&#1042;&#1099;&#1087;&#1086;&#1083;&#1085;&#1077;&#1085;&#1080;&#1077;%20&#1057;&#1072;&#1088;&#1072;&#1090;&#1086;&#1074;/&#1074;&#1099;&#1087;&#1086;&#1083;&#1085;&#1077;&#1085;&#1080;&#1077;%20&#1072;&#1074;&#1075;&#1091;&#1089;&#1090;/&#1086;&#1082;&#1086;&#1085;&#1095;&#1072;&#1090;&#1077;&#1083;&#1100;&#1085;&#1086;&#1077;%20&#1074;&#1099;&#1087;&#1086;&#1083;&#1085;&#1077;&#1085;&#1080;&#1077;%20&#1072;&#1074;&#1075;&#1091;&#1089;&#1090;%20%20&#1086;&#1090;%2025.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0\Amerco\Documents%20and%20Settings\KomarovAI\&#1056;&#1072;&#1073;&#1086;&#1095;&#1080;&#1081;%20&#1089;&#1090;&#1086;&#1083;\&#1050;&#1085;&#1080;&#1075;&#107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to.transneft.ru\resources\&#1057;&#1090;&#1072;&#1088;&#1099;&#1077;%20&#1092;&#1072;&#1081;&#1083;&#1099;\&#1060;&#1054;&#1056;&#1052;&#1048;&#1056;&#1054;&#1042;&#1040;&#1053;&#1048;&#1045;%20&#1050;&#1057;-6&#1040;\&#1050;&#1057;-6&#1040;%20&#1052;&#1054;&#1056;&#1054;&#1047;&#1054;&#1042;&#1054;&#1049;\&#1051;&#1054;&#1058;&#1067;%20&#1044;&#1051;&#1071;%20&#1040;&#1053;&#1040;&#1064;&#1050;&#1048;&#1053;&#1054;&#1049;\Documents%20and%20Settings\&#1040;&#1076;&#1084;&#1080;&#1085;&#1080;&#1089;&#1090;&#1088;&#1072;&#1090;&#1086;&#1088;\&#1052;&#1086;&#1080;%20&#1076;&#1086;&#1082;&#1091;&#1084;&#1077;&#1085;&#1090;&#1099;\&#1052;&#1086;&#1088;&#1086;&#1079;&#1086;&#1074;&#1072;\&#1042;&#1057;&#1058;&#1054;\&#1056;&#1072;&#1089;&#1095;&#1077;&#1090;&#1099;&#1042;&#1057;&#1058;&#1054;\&#1051;&#1086;&#1090;%2003\&#1054;&#1090;&#1095;&#1077;&#1090;\Documents%20and%20Settings\KomarovAI\&#1056;&#1072;&#1073;&#1086;&#1095;&#1080;&#1081;%20&#1089;&#1090;&#1086;&#1083;\&#1050;&#1085;&#1080;&#1075;&#1072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3;&#1086;&#1074;&#1086;&#1088;&#1086;&#1089;&#1089;&#1080;&#1081;&#1089;&#1082;\&#1050;&#1072;&#1087;%20&#1088;&#1077;&#1084;&#1086;&#1085;&#1090;%20&#1089;&#1077;&#1090;&#1077;&#1081;%20&#1064;&#1077;&#1089;&#1093;&#1072;&#1088;&#1080;&#10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ur\&#1084;&#1086;&#1080;%20&#1076;&#1086;&#1082;&#1091;&#1084;&#1077;&#1085;&#1090;\&#1052;&#1086;&#1080;%20&#1076;&#1086;&#1082;&#1091;&#1084;&#1077;&#1085;&#1090;&#1099;\&#1051;&#1080;&#1090;&#1077;&#1088;&#1072;&#1090;&#1091;&#1088;&#1072;\&#1045;&#1052;&#105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8;&#1080;&#1093;&#1086;&#1088;&#1077;&#1094;&#1082;\&#1042;&#1051;%206%20&#1082;&#1042;%20&#1085;&#1072;%20&#1091;&#1095;&#1072;&#1089;&#1090;&#1082;&#1077;%2024%20&#1082;&#108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41;&#1083;&#1072;&#1085;&#1082;%20&#1076;&#1083;&#1103;%20&#1058;&#1056;&#1059;&#1052;&#10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6 а"/>
      <sheetName val="КС-3"/>
      <sheetName val="титул"/>
      <sheetName val="подпись ТН"/>
      <sheetName val="рекультивация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оэфф1."/>
    </sheetNames>
    <sheetDataSet>
      <sheetData sheetId="0" refreshError="1"/>
      <sheetData sheetId="1" refreshError="1">
        <row r="1">
          <cell r="A1" t="str">
            <v>Иван</v>
          </cell>
        </row>
        <row r="2">
          <cell r="A2" t="str">
            <v>Виктор</v>
          </cell>
        </row>
        <row r="3">
          <cell r="A3" t="str">
            <v>яыпо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Лист3"/>
    </sheetNames>
    <sheetDataSet>
      <sheetData sheetId="0" refreshError="1">
        <row r="1">
          <cell r="A1" t="str">
            <v>Иван</v>
          </cell>
        </row>
        <row r="2">
          <cell r="A2" t="str">
            <v>Виктор</v>
          </cell>
        </row>
        <row r="3">
          <cell r="A3" t="str">
            <v>яыпо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РУМН (2)"/>
      <sheetName val="ТРУМН"/>
      <sheetName val="Смета 2 (2)"/>
      <sheetName val="Смета 3"/>
      <sheetName val="Материалы (3)"/>
      <sheetName val="Материалы"/>
      <sheetName val="Модуль1"/>
      <sheetName val="Модуль2"/>
      <sheetName val="Смета"/>
      <sheetName val="ПиУ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E8" t="str">
            <v>Количество</v>
          </cell>
          <cell r="G8" t="str">
            <v>Цена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Шкаф распределительный ПР 8501-2-4УХЛ</v>
          </cell>
          <cell r="C10" t="str">
            <v>шт</v>
          </cell>
          <cell r="D10">
            <v>4</v>
          </cell>
          <cell r="E10">
            <v>0</v>
          </cell>
          <cell r="F10">
            <v>4</v>
          </cell>
          <cell r="G10">
            <v>2100</v>
          </cell>
          <cell r="I10">
            <v>8400</v>
          </cell>
        </row>
        <row r="11">
          <cell r="A11">
            <v>2</v>
          </cell>
          <cell r="B11" t="str">
            <v>Автомат ВА51-39 на 63А</v>
          </cell>
          <cell r="C11" t="str">
            <v>шт</v>
          </cell>
          <cell r="D11">
            <v>4</v>
          </cell>
          <cell r="E11">
            <v>0</v>
          </cell>
          <cell r="F11">
            <v>4</v>
          </cell>
          <cell r="G11">
            <v>860</v>
          </cell>
          <cell r="I11">
            <v>3440</v>
          </cell>
        </row>
        <row r="12">
          <cell r="A12">
            <v>3</v>
          </cell>
          <cell r="B12" t="str">
            <v>Автомат ВА51-31 на 80А</v>
          </cell>
          <cell r="C12" t="str">
            <v>шт</v>
          </cell>
          <cell r="D12">
            <v>4</v>
          </cell>
          <cell r="E12">
            <v>0</v>
          </cell>
          <cell r="F12">
            <v>4</v>
          </cell>
          <cell r="G12">
            <v>910</v>
          </cell>
          <cell r="I12">
            <v>3640</v>
          </cell>
        </row>
        <row r="13">
          <cell r="A13">
            <v>4</v>
          </cell>
          <cell r="B13" t="str">
            <v>Автомат ВА51-35 на 200А</v>
          </cell>
          <cell r="C13" t="str">
            <v>шт</v>
          </cell>
          <cell r="D13">
            <v>8</v>
          </cell>
          <cell r="E13">
            <v>0</v>
          </cell>
          <cell r="F13">
            <v>8</v>
          </cell>
          <cell r="G13">
            <v>1840</v>
          </cell>
          <cell r="I13">
            <v>14720</v>
          </cell>
        </row>
        <row r="14">
          <cell r="A14">
            <v>5</v>
          </cell>
          <cell r="B14" t="str">
            <v>Клемник на 15контактов 100А</v>
          </cell>
          <cell r="C14" t="str">
            <v>шт</v>
          </cell>
          <cell r="D14">
            <v>4</v>
          </cell>
          <cell r="E14">
            <v>0</v>
          </cell>
          <cell r="F14">
            <v>4</v>
          </cell>
          <cell r="G14">
            <v>215</v>
          </cell>
          <cell r="I14">
            <v>860</v>
          </cell>
        </row>
        <row r="15">
          <cell r="B15" t="str">
            <v>ИТОГО:</v>
          </cell>
          <cell r="I15">
            <v>31060</v>
          </cell>
        </row>
        <row r="16">
          <cell r="B16" t="str">
            <v>Заготовительно-складские,%</v>
          </cell>
          <cell r="C16" t="str">
            <v>2</v>
          </cell>
          <cell r="I16">
            <v>621</v>
          </cell>
        </row>
        <row r="17">
          <cell r="B17" t="str">
            <v>ИТОГО:</v>
          </cell>
          <cell r="I17">
            <v>31681</v>
          </cell>
        </row>
        <row r="18">
          <cell r="B18" t="str">
            <v xml:space="preserve">Автотранспорт, % </v>
          </cell>
          <cell r="C18" t="str">
            <v>10</v>
          </cell>
          <cell r="I18">
            <v>3168</v>
          </cell>
        </row>
        <row r="19">
          <cell r="A19">
            <v>33</v>
          </cell>
          <cell r="E19">
            <v>0</v>
          </cell>
          <cell r="F19">
            <v>0</v>
          </cell>
          <cell r="I19" t="str">
            <v/>
          </cell>
        </row>
        <row r="20">
          <cell r="A20">
            <v>34</v>
          </cell>
          <cell r="E20">
            <v>0</v>
          </cell>
          <cell r="F20">
            <v>0</v>
          </cell>
          <cell r="I20" t="str">
            <v/>
          </cell>
        </row>
        <row r="21">
          <cell r="A21">
            <v>35</v>
          </cell>
          <cell r="E21">
            <v>0</v>
          </cell>
          <cell r="F21">
            <v>0</v>
          </cell>
          <cell r="I21" t="str">
            <v/>
          </cell>
        </row>
        <row r="22">
          <cell r="A22">
            <v>36</v>
          </cell>
          <cell r="E22">
            <v>0</v>
          </cell>
          <cell r="F22">
            <v>0</v>
          </cell>
          <cell r="I22" t="str">
            <v/>
          </cell>
        </row>
        <row r="23">
          <cell r="A23">
            <v>37</v>
          </cell>
          <cell r="E23">
            <v>0</v>
          </cell>
          <cell r="F23">
            <v>0</v>
          </cell>
          <cell r="I23" t="str">
            <v/>
          </cell>
        </row>
        <row r="24">
          <cell r="A24">
            <v>38</v>
          </cell>
          <cell r="E24">
            <v>0</v>
          </cell>
          <cell r="F24">
            <v>0</v>
          </cell>
          <cell r="I24" t="str">
            <v/>
          </cell>
        </row>
        <row r="25">
          <cell r="A25">
            <v>39</v>
          </cell>
          <cell r="E25">
            <v>0</v>
          </cell>
          <cell r="F25">
            <v>0</v>
          </cell>
          <cell r="I25" t="str">
            <v/>
          </cell>
        </row>
        <row r="26">
          <cell r="A26">
            <v>40</v>
          </cell>
          <cell r="E26">
            <v>0</v>
          </cell>
          <cell r="F26">
            <v>0</v>
          </cell>
          <cell r="I26" t="str">
            <v/>
          </cell>
        </row>
        <row r="27">
          <cell r="A27">
            <v>41</v>
          </cell>
          <cell r="E27">
            <v>0</v>
          </cell>
          <cell r="F27">
            <v>0</v>
          </cell>
          <cell r="I27" t="str">
            <v/>
          </cell>
        </row>
        <row r="28">
          <cell r="A28">
            <v>42</v>
          </cell>
          <cell r="E28">
            <v>0</v>
          </cell>
          <cell r="F28">
            <v>0</v>
          </cell>
          <cell r="I28" t="str">
            <v/>
          </cell>
        </row>
        <row r="29">
          <cell r="A29">
            <v>43</v>
          </cell>
          <cell r="E29">
            <v>0</v>
          </cell>
          <cell r="F29">
            <v>0</v>
          </cell>
          <cell r="I29" t="str">
            <v/>
          </cell>
        </row>
        <row r="30">
          <cell r="A30">
            <v>44</v>
          </cell>
          <cell r="E30">
            <v>0</v>
          </cell>
          <cell r="F30">
            <v>0</v>
          </cell>
          <cell r="I30" t="str">
            <v/>
          </cell>
        </row>
        <row r="31">
          <cell r="A31">
            <v>45</v>
          </cell>
          <cell r="E31">
            <v>0</v>
          </cell>
          <cell r="F31">
            <v>0</v>
          </cell>
          <cell r="I31" t="str">
            <v/>
          </cell>
        </row>
        <row r="32">
          <cell r="A32">
            <v>46</v>
          </cell>
          <cell r="E32">
            <v>0</v>
          </cell>
          <cell r="F32">
            <v>0</v>
          </cell>
          <cell r="I32" t="str">
            <v/>
          </cell>
        </row>
        <row r="33">
          <cell r="A33">
            <v>47</v>
          </cell>
          <cell r="E33">
            <v>0</v>
          </cell>
          <cell r="F33">
            <v>0</v>
          </cell>
          <cell r="I33" t="str">
            <v/>
          </cell>
        </row>
        <row r="34">
          <cell r="A34">
            <v>48</v>
          </cell>
          <cell r="E34">
            <v>0</v>
          </cell>
          <cell r="F34">
            <v>0</v>
          </cell>
          <cell r="I34" t="str">
            <v/>
          </cell>
        </row>
        <row r="35">
          <cell r="A35">
            <v>49</v>
          </cell>
          <cell r="E35">
            <v>0</v>
          </cell>
          <cell r="F35">
            <v>0</v>
          </cell>
          <cell r="I35" t="str">
            <v/>
          </cell>
        </row>
        <row r="36">
          <cell r="A36">
            <v>50</v>
          </cell>
          <cell r="E36">
            <v>0</v>
          </cell>
          <cell r="F36">
            <v>0</v>
          </cell>
          <cell r="I36" t="str">
            <v/>
          </cell>
        </row>
        <row r="37">
          <cell r="A37">
            <v>51</v>
          </cell>
          <cell r="E37">
            <v>0</v>
          </cell>
          <cell r="F37">
            <v>0</v>
          </cell>
          <cell r="I37" t="str">
            <v/>
          </cell>
        </row>
        <row r="38">
          <cell r="A38">
            <v>52</v>
          </cell>
          <cell r="E38">
            <v>0</v>
          </cell>
          <cell r="F38">
            <v>0</v>
          </cell>
          <cell r="I38" t="str">
            <v/>
          </cell>
        </row>
        <row r="39">
          <cell r="A39">
            <v>53</v>
          </cell>
          <cell r="E39">
            <v>0</v>
          </cell>
          <cell r="F39">
            <v>0</v>
          </cell>
          <cell r="I39" t="str">
            <v/>
          </cell>
        </row>
        <row r="40">
          <cell r="A40">
            <v>54</v>
          </cell>
          <cell r="E40">
            <v>0</v>
          </cell>
          <cell r="F40">
            <v>0</v>
          </cell>
          <cell r="I40" t="str">
            <v/>
          </cell>
        </row>
        <row r="41">
          <cell r="A41">
            <v>55</v>
          </cell>
          <cell r="E41">
            <v>0</v>
          </cell>
          <cell r="F41">
            <v>0</v>
          </cell>
          <cell r="I41" t="str">
            <v/>
          </cell>
        </row>
        <row r="42">
          <cell r="A42">
            <v>56</v>
          </cell>
          <cell r="E42">
            <v>0</v>
          </cell>
          <cell r="F42">
            <v>0</v>
          </cell>
          <cell r="I42" t="str">
            <v/>
          </cell>
        </row>
        <row r="43">
          <cell r="A43">
            <v>57</v>
          </cell>
          <cell r="E43">
            <v>0</v>
          </cell>
          <cell r="F43">
            <v>0</v>
          </cell>
          <cell r="I43" t="str">
            <v/>
          </cell>
        </row>
        <row r="44">
          <cell r="A44">
            <v>58</v>
          </cell>
          <cell r="E44">
            <v>0</v>
          </cell>
          <cell r="F44">
            <v>0</v>
          </cell>
          <cell r="I44" t="str">
            <v/>
          </cell>
        </row>
        <row r="45">
          <cell r="A45">
            <v>59</v>
          </cell>
          <cell r="E45">
            <v>0</v>
          </cell>
          <cell r="F45">
            <v>0</v>
          </cell>
          <cell r="I45" t="str">
            <v/>
          </cell>
        </row>
        <row r="46">
          <cell r="A46">
            <v>60</v>
          </cell>
          <cell r="E46">
            <v>0</v>
          </cell>
          <cell r="F46">
            <v>0</v>
          </cell>
          <cell r="I46" t="str">
            <v/>
          </cell>
        </row>
        <row r="47">
          <cell r="A47">
            <v>61</v>
          </cell>
          <cell r="E47">
            <v>0</v>
          </cell>
          <cell r="F47">
            <v>0</v>
          </cell>
          <cell r="I47" t="str">
            <v/>
          </cell>
        </row>
        <row r="48">
          <cell r="A48">
            <v>62</v>
          </cell>
          <cell r="E48">
            <v>0</v>
          </cell>
          <cell r="F48">
            <v>0</v>
          </cell>
          <cell r="I48" t="str">
            <v/>
          </cell>
        </row>
        <row r="49">
          <cell r="A49">
            <v>63</v>
          </cell>
          <cell r="E49">
            <v>0</v>
          </cell>
          <cell r="F49">
            <v>0</v>
          </cell>
          <cell r="I49" t="str">
            <v/>
          </cell>
        </row>
        <row r="50">
          <cell r="A50">
            <v>64</v>
          </cell>
          <cell r="E50">
            <v>0</v>
          </cell>
          <cell r="F50">
            <v>0</v>
          </cell>
          <cell r="I50" t="str">
            <v/>
          </cell>
        </row>
        <row r="51">
          <cell r="A51">
            <v>65</v>
          </cell>
          <cell r="E51">
            <v>0</v>
          </cell>
          <cell r="F51">
            <v>0</v>
          </cell>
          <cell r="I51" t="str">
            <v/>
          </cell>
        </row>
        <row r="52">
          <cell r="A52">
            <v>66</v>
          </cell>
          <cell r="E52">
            <v>0</v>
          </cell>
          <cell r="F52">
            <v>0</v>
          </cell>
          <cell r="I52" t="str">
            <v/>
          </cell>
        </row>
        <row r="53">
          <cell r="A53">
            <v>67</v>
          </cell>
          <cell r="E53">
            <v>0</v>
          </cell>
          <cell r="F53">
            <v>0</v>
          </cell>
          <cell r="I53" t="str">
            <v/>
          </cell>
        </row>
        <row r="54">
          <cell r="A54">
            <v>68</v>
          </cell>
          <cell r="E54">
            <v>0</v>
          </cell>
          <cell r="F54">
            <v>0</v>
          </cell>
          <cell r="I54" t="str">
            <v/>
          </cell>
        </row>
        <row r="55">
          <cell r="A55">
            <v>69</v>
          </cell>
          <cell r="E55">
            <v>0</v>
          </cell>
          <cell r="F55">
            <v>0</v>
          </cell>
          <cell r="I55" t="str">
            <v/>
          </cell>
        </row>
        <row r="56">
          <cell r="A56">
            <v>70</v>
          </cell>
          <cell r="E56">
            <v>0</v>
          </cell>
          <cell r="F56">
            <v>0</v>
          </cell>
          <cell r="I56" t="str">
            <v/>
          </cell>
        </row>
        <row r="57">
          <cell r="A57">
            <v>71</v>
          </cell>
          <cell r="E57">
            <v>0</v>
          </cell>
          <cell r="F57">
            <v>0</v>
          </cell>
          <cell r="I57" t="str">
            <v/>
          </cell>
        </row>
        <row r="58">
          <cell r="A58">
            <v>72</v>
          </cell>
          <cell r="E58">
            <v>0</v>
          </cell>
          <cell r="F58">
            <v>0</v>
          </cell>
          <cell r="I58" t="str">
            <v/>
          </cell>
        </row>
        <row r="59">
          <cell r="A59">
            <v>73</v>
          </cell>
          <cell r="E59">
            <v>0</v>
          </cell>
          <cell r="F59">
            <v>0</v>
          </cell>
          <cell r="I59" t="str">
            <v/>
          </cell>
        </row>
        <row r="60">
          <cell r="A60">
            <v>74</v>
          </cell>
          <cell r="E60">
            <v>0</v>
          </cell>
          <cell r="F60">
            <v>0</v>
          </cell>
          <cell r="I60" t="str">
            <v/>
          </cell>
        </row>
        <row r="61">
          <cell r="A61">
            <v>75</v>
          </cell>
          <cell r="E61">
            <v>0</v>
          </cell>
          <cell r="F61">
            <v>0</v>
          </cell>
          <cell r="I61" t="str">
            <v/>
          </cell>
        </row>
        <row r="62">
          <cell r="A62">
            <v>76</v>
          </cell>
          <cell r="E62">
            <v>0</v>
          </cell>
          <cell r="F62">
            <v>0</v>
          </cell>
          <cell r="I62" t="str">
            <v/>
          </cell>
        </row>
        <row r="63">
          <cell r="A63">
            <v>77</v>
          </cell>
          <cell r="E63">
            <v>0</v>
          </cell>
          <cell r="F63">
            <v>0</v>
          </cell>
          <cell r="I63" t="str">
            <v/>
          </cell>
        </row>
        <row r="64">
          <cell r="A64">
            <v>78</v>
          </cell>
          <cell r="E64">
            <v>0</v>
          </cell>
          <cell r="F64">
            <v>0</v>
          </cell>
          <cell r="I64" t="str">
            <v/>
          </cell>
        </row>
        <row r="65">
          <cell r="A65">
            <v>79</v>
          </cell>
          <cell r="E65">
            <v>0</v>
          </cell>
          <cell r="F65">
            <v>0</v>
          </cell>
          <cell r="I65" t="str">
            <v/>
          </cell>
        </row>
        <row r="66">
          <cell r="A66">
            <v>80</v>
          </cell>
          <cell r="E66">
            <v>0</v>
          </cell>
          <cell r="F66">
            <v>0</v>
          </cell>
          <cell r="I66" t="str">
            <v/>
          </cell>
        </row>
        <row r="67">
          <cell r="A67">
            <v>81</v>
          </cell>
          <cell r="E67">
            <v>0</v>
          </cell>
          <cell r="F67">
            <v>0</v>
          </cell>
          <cell r="I67" t="str">
            <v/>
          </cell>
        </row>
        <row r="68">
          <cell r="A68">
            <v>82</v>
          </cell>
          <cell r="E68">
            <v>0</v>
          </cell>
          <cell r="F68">
            <v>0</v>
          </cell>
          <cell r="I68" t="str">
            <v/>
          </cell>
        </row>
        <row r="69">
          <cell r="A69">
            <v>83</v>
          </cell>
          <cell r="E69">
            <v>0</v>
          </cell>
          <cell r="F69">
            <v>0</v>
          </cell>
          <cell r="I69" t="str">
            <v/>
          </cell>
        </row>
        <row r="70">
          <cell r="A70">
            <v>84</v>
          </cell>
          <cell r="E70">
            <v>0</v>
          </cell>
          <cell r="F70">
            <v>0</v>
          </cell>
          <cell r="I70" t="str">
            <v/>
          </cell>
        </row>
        <row r="71">
          <cell r="A71">
            <v>85</v>
          </cell>
          <cell r="E71">
            <v>0</v>
          </cell>
          <cell r="F71">
            <v>0</v>
          </cell>
          <cell r="I71" t="str">
            <v/>
          </cell>
        </row>
        <row r="72">
          <cell r="A72">
            <v>86</v>
          </cell>
          <cell r="E72">
            <v>0</v>
          </cell>
          <cell r="F72">
            <v>0</v>
          </cell>
          <cell r="I72" t="str">
            <v/>
          </cell>
        </row>
        <row r="73">
          <cell r="A73">
            <v>87</v>
          </cell>
          <cell r="E73">
            <v>0</v>
          </cell>
          <cell r="F73">
            <v>0</v>
          </cell>
          <cell r="I73" t="str">
            <v/>
          </cell>
        </row>
        <row r="74">
          <cell r="A74">
            <v>88</v>
          </cell>
          <cell r="E74">
            <v>0</v>
          </cell>
          <cell r="F74">
            <v>0</v>
          </cell>
          <cell r="I74" t="str">
            <v/>
          </cell>
        </row>
        <row r="75">
          <cell r="A75">
            <v>89</v>
          </cell>
          <cell r="E75">
            <v>0</v>
          </cell>
          <cell r="F75">
            <v>0</v>
          </cell>
          <cell r="I75" t="str">
            <v/>
          </cell>
        </row>
        <row r="76">
          <cell r="A76">
            <v>90</v>
          </cell>
          <cell r="E76">
            <v>0</v>
          </cell>
          <cell r="F76">
            <v>0</v>
          </cell>
          <cell r="I76" t="str">
            <v/>
          </cell>
        </row>
        <row r="77">
          <cell r="A77">
            <v>91</v>
          </cell>
          <cell r="E77">
            <v>0</v>
          </cell>
          <cell r="F77">
            <v>0</v>
          </cell>
          <cell r="I77" t="str">
            <v/>
          </cell>
        </row>
        <row r="78">
          <cell r="A78">
            <v>92</v>
          </cell>
          <cell r="E78">
            <v>0</v>
          </cell>
          <cell r="F78">
            <v>0</v>
          </cell>
          <cell r="I78" t="str">
            <v/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ц_1991"/>
      <sheetName val="ц_2000"/>
      <sheetName val="ц_2000 изм"/>
      <sheetName val="СНГ"/>
      <sheetName val="ЮНГ"/>
      <sheetName val="ТН"/>
      <sheetName val="ц_2000 + Север"/>
      <sheetName val="Сравнение сб 12"/>
      <sheetName val="Упр"/>
    </sheetNames>
    <sheetDataSet>
      <sheetData sheetId="0" refreshError="1">
        <row r="6">
          <cell r="A6">
            <v>30.89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для сметы  с зимн."/>
      <sheetName val="Расчет для сметы"/>
      <sheetName val="Строительные"/>
      <sheetName val="Оборудование"/>
      <sheetName val="Материалы"/>
      <sheetName val="Модуль1"/>
      <sheetName val="Модуль2"/>
      <sheetName val="См 1 наруж.водопровод"/>
      <sheetName val="Стр1П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E8" t="str">
            <v>Количество</v>
          </cell>
          <cell r="G8" t="str">
            <v>Цена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Болты строительные с гайками и шайбами</v>
          </cell>
          <cell r="C10" t="str">
            <v>кг</v>
          </cell>
          <cell r="D10">
            <v>1300</v>
          </cell>
          <cell r="E10">
            <v>0</v>
          </cell>
          <cell r="F10">
            <v>1300</v>
          </cell>
          <cell r="G10">
            <v>11.2</v>
          </cell>
          <cell r="I10">
            <v>14560</v>
          </cell>
        </row>
        <row r="11">
          <cell r="A11">
            <v>2</v>
          </cell>
          <cell r="B11" t="str">
            <v>М/конструкции</v>
          </cell>
          <cell r="C11" t="str">
            <v>т</v>
          </cell>
          <cell r="D11">
            <v>25</v>
          </cell>
          <cell r="E11">
            <v>0</v>
          </cell>
          <cell r="F11">
            <v>25</v>
          </cell>
          <cell r="G11">
            <v>9600</v>
          </cell>
          <cell r="I11">
            <v>240000</v>
          </cell>
        </row>
        <row r="12">
          <cell r="A12">
            <v>3</v>
          </cell>
          <cell r="B12" t="str">
            <v>Фундамент Ф1-А</v>
          </cell>
          <cell r="C12" t="str">
            <v>м3</v>
          </cell>
          <cell r="D12">
            <v>8</v>
          </cell>
          <cell r="E12">
            <v>0</v>
          </cell>
          <cell r="F12">
            <v>8</v>
          </cell>
          <cell r="G12">
            <v>750</v>
          </cell>
          <cell r="I12">
            <v>6000</v>
          </cell>
        </row>
        <row r="13">
          <cell r="A13">
            <v>4</v>
          </cell>
          <cell r="B13" t="str">
            <v>Арматура А-1</v>
          </cell>
          <cell r="C13" t="str">
            <v>кг</v>
          </cell>
          <cell r="D13">
            <v>462</v>
          </cell>
          <cell r="E13">
            <v>0</v>
          </cell>
          <cell r="F13">
            <v>462</v>
          </cell>
          <cell r="G13">
            <v>2.8</v>
          </cell>
          <cell r="I13">
            <v>1294</v>
          </cell>
        </row>
        <row r="14">
          <cell r="A14">
            <v>5</v>
          </cell>
          <cell r="B14" t="str">
            <v>Арматура А-2 (углеродистая)</v>
          </cell>
          <cell r="C14" t="str">
            <v>кг</v>
          </cell>
          <cell r="D14">
            <v>1680</v>
          </cell>
          <cell r="E14">
            <v>0</v>
          </cell>
          <cell r="F14">
            <v>1680</v>
          </cell>
          <cell r="G14">
            <v>3.1</v>
          </cell>
          <cell r="I14">
            <v>5208</v>
          </cell>
        </row>
        <row r="15">
          <cell r="A15">
            <v>6</v>
          </cell>
          <cell r="B15" t="str">
            <v>Закладные детали</v>
          </cell>
          <cell r="C15" t="str">
            <v>кг</v>
          </cell>
          <cell r="D15">
            <v>80</v>
          </cell>
          <cell r="E15">
            <v>0</v>
          </cell>
          <cell r="F15">
            <v>80</v>
          </cell>
          <cell r="G15">
            <v>9.6</v>
          </cell>
          <cell r="I15">
            <v>768</v>
          </cell>
        </row>
        <row r="16">
          <cell r="A16">
            <v>7</v>
          </cell>
          <cell r="B16" t="str">
            <v>Анкерные детали из круглых стержней с резьбой и гайкой</v>
          </cell>
          <cell r="C16" t="str">
            <v>кг</v>
          </cell>
          <cell r="D16">
            <v>192</v>
          </cell>
          <cell r="E16">
            <v>0</v>
          </cell>
          <cell r="F16">
            <v>192</v>
          </cell>
          <cell r="G16">
            <v>8.6</v>
          </cell>
          <cell r="I16">
            <v>1651</v>
          </cell>
        </row>
        <row r="17">
          <cell r="A17">
            <v>8</v>
          </cell>
          <cell r="B17" t="str">
            <v>Стойка СВ-105</v>
          </cell>
          <cell r="C17" t="str">
            <v>шт</v>
          </cell>
          <cell r="D17">
            <v>1005</v>
          </cell>
          <cell r="E17">
            <v>0</v>
          </cell>
          <cell r="F17">
            <v>1005</v>
          </cell>
          <cell r="G17">
            <v>1079.2</v>
          </cell>
          <cell r="I17">
            <v>1084596</v>
          </cell>
        </row>
        <row r="18">
          <cell r="A18">
            <v>9</v>
          </cell>
          <cell r="B18" t="str">
            <v>Стойка СВ-164</v>
          </cell>
          <cell r="C18" t="str">
            <v>шт</v>
          </cell>
          <cell r="D18">
            <v>7</v>
          </cell>
          <cell r="E18">
            <v>0</v>
          </cell>
          <cell r="F18">
            <v>7</v>
          </cell>
          <cell r="G18">
            <v>7202.4</v>
          </cell>
          <cell r="I18">
            <v>50417</v>
          </cell>
        </row>
        <row r="19">
          <cell r="A19">
            <v>10</v>
          </cell>
          <cell r="B19" t="str">
            <v>Стойка СК-22</v>
          </cell>
          <cell r="C19" t="str">
            <v>шт</v>
          </cell>
          <cell r="D19">
            <v>4</v>
          </cell>
          <cell r="E19">
            <v>0</v>
          </cell>
          <cell r="F19">
            <v>4</v>
          </cell>
          <cell r="G19">
            <v>17083</v>
          </cell>
          <cell r="I19">
            <v>68332</v>
          </cell>
        </row>
        <row r="20">
          <cell r="A20">
            <v>11</v>
          </cell>
          <cell r="B20" t="str">
            <v>Болты анкерные</v>
          </cell>
          <cell r="C20" t="str">
            <v>т</v>
          </cell>
          <cell r="D20">
            <v>2.1</v>
          </cell>
          <cell r="E20">
            <v>0</v>
          </cell>
          <cell r="F20">
            <v>2.1</v>
          </cell>
          <cell r="G20">
            <v>11000</v>
          </cell>
          <cell r="I20">
            <v>23100</v>
          </cell>
        </row>
        <row r="21">
          <cell r="A21">
            <v>12</v>
          </cell>
          <cell r="B21" t="str">
            <v>Плиты  П3, П4</v>
          </cell>
          <cell r="C21" t="str">
            <v>м3</v>
          </cell>
          <cell r="D21">
            <v>7.1</v>
          </cell>
          <cell r="E21">
            <v>0</v>
          </cell>
          <cell r="F21">
            <v>7.1</v>
          </cell>
          <cell r="G21">
            <v>720</v>
          </cell>
          <cell r="I21">
            <v>5112</v>
          </cell>
        </row>
        <row r="22">
          <cell r="A22">
            <v>13</v>
          </cell>
          <cell r="B22" t="str">
            <v>Проволочная арматура В-1</v>
          </cell>
          <cell r="C22" t="str">
            <v>кг</v>
          </cell>
          <cell r="D22">
            <v>460</v>
          </cell>
          <cell r="E22">
            <v>0</v>
          </cell>
          <cell r="F22">
            <v>460</v>
          </cell>
          <cell r="G22">
            <v>2.8</v>
          </cell>
          <cell r="I22">
            <v>1288</v>
          </cell>
        </row>
        <row r="23">
          <cell r="A23">
            <v>14</v>
          </cell>
          <cell r="B23" t="str">
            <v>Приставка ж/б</v>
          </cell>
          <cell r="C23" t="str">
            <v>шт</v>
          </cell>
          <cell r="D23">
            <v>8</v>
          </cell>
          <cell r="E23">
            <v>0</v>
          </cell>
          <cell r="F23">
            <v>8</v>
          </cell>
          <cell r="G23">
            <v>490</v>
          </cell>
          <cell r="I23">
            <v>3920</v>
          </cell>
        </row>
        <row r="24">
          <cell r="A24">
            <v>15</v>
          </cell>
          <cell r="B24" t="str">
            <v>Провода для ВЛ марки АС, сеч. 50х8 мм2</v>
          </cell>
          <cell r="C24" t="str">
            <v>т</v>
          </cell>
          <cell r="D24">
            <v>29.4</v>
          </cell>
          <cell r="E24">
            <v>0</v>
          </cell>
          <cell r="F24">
            <v>29.4</v>
          </cell>
          <cell r="G24">
            <v>38682</v>
          </cell>
          <cell r="I24">
            <v>1137251</v>
          </cell>
        </row>
        <row r="25">
          <cell r="A25">
            <v>16</v>
          </cell>
          <cell r="B25" t="str">
            <v>Кабели силовые с алюминивой жилой 3-х жильные на напряжение 6000 В марки ААШВ с числом жил и сеч. 3х50 мм2</v>
          </cell>
          <cell r="C25" t="str">
            <v>м</v>
          </cell>
          <cell r="D25">
            <v>150</v>
          </cell>
          <cell r="E25">
            <v>0</v>
          </cell>
          <cell r="F25">
            <v>150</v>
          </cell>
          <cell r="G25">
            <v>88</v>
          </cell>
          <cell r="I25">
            <v>13200</v>
          </cell>
        </row>
        <row r="26">
          <cell r="A26">
            <v>17</v>
          </cell>
          <cell r="B26" t="str">
            <v>Песок</v>
          </cell>
          <cell r="C26" t="str">
            <v>м3</v>
          </cell>
          <cell r="D26">
            <v>5</v>
          </cell>
          <cell r="E26">
            <v>0</v>
          </cell>
          <cell r="F26">
            <v>5</v>
          </cell>
          <cell r="G26">
            <v>50</v>
          </cell>
          <cell r="I26">
            <v>250</v>
          </cell>
        </row>
        <row r="27">
          <cell r="A27">
            <v>18</v>
          </cell>
          <cell r="B27" t="str">
            <v>Кирпич</v>
          </cell>
          <cell r="C27" t="str">
            <v>шт</v>
          </cell>
          <cell r="D27">
            <v>1300</v>
          </cell>
          <cell r="E27">
            <v>0</v>
          </cell>
          <cell r="F27">
            <v>1300</v>
          </cell>
          <cell r="G27">
            <v>1</v>
          </cell>
          <cell r="I27">
            <v>1300</v>
          </cell>
        </row>
        <row r="28">
          <cell r="A28">
            <v>19</v>
          </cell>
          <cell r="B28" t="str">
            <v>Изолятор ШФ20-Г</v>
          </cell>
          <cell r="C28" t="str">
            <v>шт</v>
          </cell>
          <cell r="D28">
            <v>5220</v>
          </cell>
          <cell r="E28">
            <v>0</v>
          </cell>
          <cell r="F28">
            <v>5220</v>
          </cell>
          <cell r="G28">
            <v>41.11</v>
          </cell>
          <cell r="I28">
            <v>214594</v>
          </cell>
        </row>
        <row r="29">
          <cell r="A29">
            <v>20</v>
          </cell>
          <cell r="B29" t="str">
            <v>Муфта  КМА</v>
          </cell>
          <cell r="C29" t="str">
            <v>шт</v>
          </cell>
          <cell r="D29">
            <v>4</v>
          </cell>
          <cell r="E29">
            <v>0</v>
          </cell>
          <cell r="F29">
            <v>4</v>
          </cell>
          <cell r="G29">
            <v>592</v>
          </cell>
          <cell r="I29">
            <v>2368</v>
          </cell>
        </row>
        <row r="30">
          <cell r="A30">
            <v>21</v>
          </cell>
          <cell r="B30" t="str">
            <v>Серьга СРС7-16</v>
          </cell>
          <cell r="C30" t="str">
            <v>шт</v>
          </cell>
          <cell r="D30">
            <v>250</v>
          </cell>
          <cell r="E30">
            <v>0</v>
          </cell>
          <cell r="F30">
            <v>250</v>
          </cell>
          <cell r="G30">
            <v>14.86</v>
          </cell>
          <cell r="I30">
            <v>3715</v>
          </cell>
        </row>
        <row r="31">
          <cell r="A31">
            <v>22</v>
          </cell>
          <cell r="B31" t="str">
            <v>Ушко У1-7-16</v>
          </cell>
          <cell r="C31" t="str">
            <v>шт</v>
          </cell>
          <cell r="D31">
            <v>250</v>
          </cell>
          <cell r="E31">
            <v>0</v>
          </cell>
          <cell r="F31">
            <v>250</v>
          </cell>
          <cell r="G31">
            <v>54</v>
          </cell>
          <cell r="I31">
            <v>13500</v>
          </cell>
        </row>
        <row r="32">
          <cell r="A32">
            <v>23</v>
          </cell>
          <cell r="B32" t="str">
            <v>Скоба СК-7-1А</v>
          </cell>
          <cell r="C32" t="str">
            <v>шт</v>
          </cell>
          <cell r="D32">
            <v>900</v>
          </cell>
          <cell r="E32">
            <v>0</v>
          </cell>
          <cell r="F32">
            <v>900</v>
          </cell>
          <cell r="G32">
            <v>18</v>
          </cell>
          <cell r="I32">
            <v>16200</v>
          </cell>
        </row>
        <row r="33">
          <cell r="A33">
            <v>24</v>
          </cell>
          <cell r="B33" t="str">
            <v>Зажим ПА2-2</v>
          </cell>
          <cell r="C33" t="str">
            <v>шт</v>
          </cell>
          <cell r="D33">
            <v>1010</v>
          </cell>
          <cell r="E33">
            <v>0</v>
          </cell>
          <cell r="F33">
            <v>1010</v>
          </cell>
          <cell r="G33">
            <v>13</v>
          </cell>
          <cell r="I33">
            <v>13130</v>
          </cell>
        </row>
        <row r="34">
          <cell r="A34">
            <v>25</v>
          </cell>
          <cell r="B34" t="str">
            <v>Зажим ПС2-1</v>
          </cell>
          <cell r="C34" t="str">
            <v>шт</v>
          </cell>
          <cell r="D34">
            <v>1190</v>
          </cell>
          <cell r="E34">
            <v>0</v>
          </cell>
          <cell r="F34">
            <v>1190</v>
          </cell>
          <cell r="G34">
            <v>31</v>
          </cell>
          <cell r="I34">
            <v>36890</v>
          </cell>
        </row>
        <row r="35">
          <cell r="A35">
            <v>26</v>
          </cell>
          <cell r="B35" t="str">
            <v>Колпачки</v>
          </cell>
          <cell r="C35" t="str">
            <v>шт</v>
          </cell>
          <cell r="D35">
            <v>3400</v>
          </cell>
          <cell r="E35">
            <v>0</v>
          </cell>
          <cell r="F35">
            <v>3400</v>
          </cell>
          <cell r="G35">
            <v>1.7</v>
          </cell>
          <cell r="I35">
            <v>5780</v>
          </cell>
        </row>
        <row r="36">
          <cell r="A36">
            <v>27</v>
          </cell>
          <cell r="B36" t="str">
            <v>Зажим А1А-50-7</v>
          </cell>
          <cell r="C36" t="str">
            <v>шт</v>
          </cell>
          <cell r="D36">
            <v>50</v>
          </cell>
          <cell r="E36">
            <v>0</v>
          </cell>
          <cell r="F36">
            <v>50</v>
          </cell>
          <cell r="G36">
            <v>80</v>
          </cell>
          <cell r="I36">
            <v>4000</v>
          </cell>
        </row>
        <row r="37">
          <cell r="A37">
            <v>28</v>
          </cell>
          <cell r="B37" t="str">
            <v>Зажим А2А-50-7</v>
          </cell>
          <cell r="C37" t="str">
            <v>шт</v>
          </cell>
          <cell r="D37">
            <v>74</v>
          </cell>
          <cell r="E37">
            <v>0</v>
          </cell>
          <cell r="F37">
            <v>74</v>
          </cell>
          <cell r="G37">
            <v>95</v>
          </cell>
          <cell r="I37">
            <v>7030</v>
          </cell>
        </row>
        <row r="38">
          <cell r="A38">
            <v>29</v>
          </cell>
          <cell r="B38" t="str">
            <v>Зажим НКК-1-1Б</v>
          </cell>
          <cell r="C38" t="str">
            <v>шт</v>
          </cell>
          <cell r="D38">
            <v>470</v>
          </cell>
          <cell r="E38">
            <v>0</v>
          </cell>
          <cell r="F38">
            <v>470</v>
          </cell>
          <cell r="G38">
            <v>145</v>
          </cell>
          <cell r="I38">
            <v>68150</v>
          </cell>
        </row>
        <row r="39">
          <cell r="A39">
            <v>30</v>
          </cell>
          <cell r="B39" t="str">
            <v>Зажим СОАС-50</v>
          </cell>
          <cell r="C39" t="str">
            <v>шт</v>
          </cell>
          <cell r="D39">
            <v>50</v>
          </cell>
          <cell r="E39">
            <v>0</v>
          </cell>
          <cell r="F39">
            <v>50</v>
          </cell>
          <cell r="G39">
            <v>27</v>
          </cell>
          <cell r="I39">
            <v>1350</v>
          </cell>
        </row>
        <row r="40">
          <cell r="A40">
            <v>31</v>
          </cell>
          <cell r="B40" t="str">
            <v>Промзвено ПРТ-7-1</v>
          </cell>
          <cell r="C40" t="str">
            <v>шт</v>
          </cell>
          <cell r="D40">
            <v>490</v>
          </cell>
          <cell r="E40">
            <v>0</v>
          </cell>
          <cell r="F40">
            <v>490</v>
          </cell>
          <cell r="G40">
            <v>19</v>
          </cell>
          <cell r="I40">
            <v>9310</v>
          </cell>
        </row>
        <row r="41">
          <cell r="A41">
            <v>32</v>
          </cell>
          <cell r="B41" t="str">
            <v>Коромысло 2КУ-12-1</v>
          </cell>
          <cell r="C41" t="str">
            <v>шт</v>
          </cell>
          <cell r="D41">
            <v>8</v>
          </cell>
          <cell r="E41">
            <v>0</v>
          </cell>
          <cell r="F41">
            <v>8</v>
          </cell>
          <cell r="G41">
            <v>37</v>
          </cell>
          <cell r="I41">
            <v>296</v>
          </cell>
        </row>
        <row r="42">
          <cell r="A42">
            <v>33</v>
          </cell>
          <cell r="B42" t="str">
            <v>Серьга СР-12-16</v>
          </cell>
          <cell r="C42" t="str">
            <v>шт</v>
          </cell>
          <cell r="D42">
            <v>26</v>
          </cell>
          <cell r="E42">
            <v>0</v>
          </cell>
          <cell r="F42">
            <v>26</v>
          </cell>
          <cell r="G42">
            <v>26</v>
          </cell>
          <cell r="I42">
            <v>676</v>
          </cell>
        </row>
        <row r="43">
          <cell r="A43">
            <v>34</v>
          </cell>
          <cell r="B43" t="str">
            <v>Ушко У2-7-16</v>
          </cell>
          <cell r="C43" t="str">
            <v>шт</v>
          </cell>
          <cell r="D43">
            <v>14</v>
          </cell>
          <cell r="E43">
            <v>0</v>
          </cell>
          <cell r="F43">
            <v>14</v>
          </cell>
          <cell r="G43">
            <v>54</v>
          </cell>
          <cell r="I43">
            <v>756</v>
          </cell>
        </row>
        <row r="44">
          <cell r="A44">
            <v>35</v>
          </cell>
          <cell r="B44" t="str">
            <v>Ушко У2К-7-16</v>
          </cell>
          <cell r="C44" t="str">
            <v>шт</v>
          </cell>
          <cell r="D44">
            <v>26</v>
          </cell>
          <cell r="E44">
            <v>0</v>
          </cell>
          <cell r="F44">
            <v>26</v>
          </cell>
          <cell r="G44">
            <v>69</v>
          </cell>
          <cell r="I44">
            <v>1794</v>
          </cell>
        </row>
        <row r="45">
          <cell r="A45">
            <v>36</v>
          </cell>
          <cell r="B45" t="str">
            <v>Скоба СК12-1А</v>
          </cell>
          <cell r="C45" t="str">
            <v>шт</v>
          </cell>
          <cell r="D45">
            <v>50</v>
          </cell>
          <cell r="E45">
            <v>0</v>
          </cell>
          <cell r="F45">
            <v>50</v>
          </cell>
          <cell r="G45">
            <v>38</v>
          </cell>
          <cell r="I45">
            <v>1900</v>
          </cell>
        </row>
        <row r="46">
          <cell r="A46">
            <v>37</v>
          </cell>
          <cell r="B46" t="str">
            <v>Скоба СКТ12-1</v>
          </cell>
          <cell r="C46" t="str">
            <v>шт</v>
          </cell>
          <cell r="D46">
            <v>8</v>
          </cell>
          <cell r="E46">
            <v>0</v>
          </cell>
          <cell r="F46">
            <v>8</v>
          </cell>
          <cell r="G46">
            <v>40</v>
          </cell>
          <cell r="I46">
            <v>320</v>
          </cell>
        </row>
        <row r="47">
          <cell r="A47">
            <v>38</v>
          </cell>
          <cell r="B47" t="str">
            <v>Разрядники вентильные РВО-6У1 ТУ16-521.232-77</v>
          </cell>
          <cell r="C47" t="str">
            <v>шт</v>
          </cell>
          <cell r="D47">
            <v>33</v>
          </cell>
          <cell r="E47">
            <v>0</v>
          </cell>
          <cell r="F47">
            <v>33</v>
          </cell>
          <cell r="G47">
            <v>295</v>
          </cell>
          <cell r="I47">
            <v>9735</v>
          </cell>
        </row>
        <row r="48">
          <cell r="A48">
            <v>39</v>
          </cell>
          <cell r="B48" t="str">
            <v>Иизолятор ПС-70Е</v>
          </cell>
          <cell r="C48" t="str">
            <v>шт</v>
          </cell>
          <cell r="D48">
            <v>980</v>
          </cell>
          <cell r="E48">
            <v>0</v>
          </cell>
          <cell r="F48">
            <v>980</v>
          </cell>
          <cell r="G48">
            <v>103</v>
          </cell>
          <cell r="I48">
            <v>100940</v>
          </cell>
        </row>
        <row r="49">
          <cell r="A49">
            <v>40</v>
          </cell>
          <cell r="B49" t="str">
            <v>Промзвено ПРТ-7-6</v>
          </cell>
          <cell r="C49" t="str">
            <v>шт</v>
          </cell>
          <cell r="D49">
            <v>26</v>
          </cell>
          <cell r="E49">
            <v>0</v>
          </cell>
          <cell r="F49">
            <v>26</v>
          </cell>
          <cell r="G49">
            <v>15</v>
          </cell>
          <cell r="I49">
            <v>390</v>
          </cell>
        </row>
        <row r="50">
          <cell r="B50" t="str">
            <v>ИТОГО:</v>
          </cell>
          <cell r="I50">
            <v>3171071</v>
          </cell>
        </row>
        <row r="51">
          <cell r="B51" t="str">
            <v>Заготовительно-складские,%</v>
          </cell>
          <cell r="C51" t="str">
            <v>2</v>
          </cell>
          <cell r="I51">
            <v>63421</v>
          </cell>
        </row>
        <row r="52">
          <cell r="A52">
            <v>33</v>
          </cell>
          <cell r="E52">
            <v>0</v>
          </cell>
          <cell r="F52">
            <v>0</v>
          </cell>
          <cell r="I52" t="str">
            <v/>
          </cell>
        </row>
        <row r="53">
          <cell r="A53">
            <v>34</v>
          </cell>
          <cell r="E53">
            <v>0</v>
          </cell>
          <cell r="F53">
            <v>0</v>
          </cell>
          <cell r="I53" t="str">
            <v/>
          </cell>
        </row>
        <row r="54">
          <cell r="A54">
            <v>35</v>
          </cell>
          <cell r="E54">
            <v>0</v>
          </cell>
          <cell r="F54">
            <v>0</v>
          </cell>
          <cell r="I54" t="str">
            <v/>
          </cell>
        </row>
        <row r="55">
          <cell r="A55">
            <v>36</v>
          </cell>
          <cell r="E55">
            <v>0</v>
          </cell>
          <cell r="F55">
            <v>0</v>
          </cell>
          <cell r="I55" t="str">
            <v/>
          </cell>
        </row>
        <row r="56">
          <cell r="A56">
            <v>37</v>
          </cell>
          <cell r="E56">
            <v>0</v>
          </cell>
          <cell r="F56">
            <v>0</v>
          </cell>
          <cell r="I56" t="str">
            <v/>
          </cell>
        </row>
        <row r="57">
          <cell r="A57">
            <v>38</v>
          </cell>
          <cell r="E57">
            <v>0</v>
          </cell>
          <cell r="F57">
            <v>0</v>
          </cell>
          <cell r="I57" t="str">
            <v/>
          </cell>
        </row>
        <row r="58">
          <cell r="A58">
            <v>39</v>
          </cell>
          <cell r="E58">
            <v>0</v>
          </cell>
          <cell r="F58">
            <v>0</v>
          </cell>
          <cell r="I58" t="str">
            <v/>
          </cell>
        </row>
        <row r="59">
          <cell r="A59">
            <v>40</v>
          </cell>
          <cell r="E59">
            <v>0</v>
          </cell>
          <cell r="F59">
            <v>0</v>
          </cell>
          <cell r="I59" t="str">
            <v/>
          </cell>
        </row>
        <row r="60">
          <cell r="A60">
            <v>41</v>
          </cell>
          <cell r="E60">
            <v>0</v>
          </cell>
          <cell r="F60">
            <v>0</v>
          </cell>
          <cell r="I60" t="str">
            <v/>
          </cell>
        </row>
        <row r="61">
          <cell r="A61">
            <v>42</v>
          </cell>
          <cell r="E61">
            <v>0</v>
          </cell>
          <cell r="F61">
            <v>0</v>
          </cell>
          <cell r="I61" t="str">
            <v/>
          </cell>
        </row>
        <row r="62">
          <cell r="A62">
            <v>43</v>
          </cell>
          <cell r="E62">
            <v>0</v>
          </cell>
          <cell r="F62">
            <v>0</v>
          </cell>
          <cell r="I62" t="str">
            <v/>
          </cell>
        </row>
        <row r="63">
          <cell r="A63">
            <v>44</v>
          </cell>
          <cell r="E63">
            <v>0</v>
          </cell>
          <cell r="F63">
            <v>0</v>
          </cell>
          <cell r="I63" t="str">
            <v/>
          </cell>
        </row>
        <row r="64">
          <cell r="A64">
            <v>45</v>
          </cell>
          <cell r="E64">
            <v>0</v>
          </cell>
          <cell r="F64">
            <v>0</v>
          </cell>
          <cell r="I64" t="str">
            <v/>
          </cell>
        </row>
        <row r="65">
          <cell r="A65">
            <v>46</v>
          </cell>
          <cell r="E65">
            <v>0</v>
          </cell>
          <cell r="F65">
            <v>0</v>
          </cell>
          <cell r="I65" t="str">
            <v/>
          </cell>
        </row>
        <row r="66">
          <cell r="A66">
            <v>47</v>
          </cell>
          <cell r="E66">
            <v>0</v>
          </cell>
          <cell r="F66">
            <v>0</v>
          </cell>
          <cell r="I66" t="str">
            <v/>
          </cell>
        </row>
        <row r="67">
          <cell r="A67">
            <v>48</v>
          </cell>
          <cell r="E67">
            <v>0</v>
          </cell>
          <cell r="F67">
            <v>0</v>
          </cell>
          <cell r="I67" t="str">
            <v/>
          </cell>
        </row>
        <row r="68">
          <cell r="A68">
            <v>49</v>
          </cell>
          <cell r="E68">
            <v>0</v>
          </cell>
          <cell r="F68">
            <v>0</v>
          </cell>
          <cell r="I68" t="str">
            <v/>
          </cell>
        </row>
        <row r="69">
          <cell r="A69">
            <v>50</v>
          </cell>
          <cell r="E69">
            <v>0</v>
          </cell>
          <cell r="F69">
            <v>0</v>
          </cell>
          <cell r="I69" t="str">
            <v/>
          </cell>
        </row>
        <row r="70">
          <cell r="A70">
            <v>51</v>
          </cell>
          <cell r="E70">
            <v>0</v>
          </cell>
          <cell r="F70">
            <v>0</v>
          </cell>
          <cell r="I70" t="str">
            <v/>
          </cell>
        </row>
        <row r="71">
          <cell r="A71">
            <v>52</v>
          </cell>
          <cell r="E71">
            <v>0</v>
          </cell>
          <cell r="F71">
            <v>0</v>
          </cell>
          <cell r="I71" t="str">
            <v/>
          </cell>
        </row>
        <row r="72">
          <cell r="A72">
            <v>53</v>
          </cell>
          <cell r="E72">
            <v>0</v>
          </cell>
          <cell r="F72">
            <v>0</v>
          </cell>
          <cell r="I72" t="str">
            <v/>
          </cell>
        </row>
        <row r="73">
          <cell r="A73">
            <v>54</v>
          </cell>
          <cell r="E73">
            <v>0</v>
          </cell>
          <cell r="F73">
            <v>0</v>
          </cell>
          <cell r="I73" t="str">
            <v/>
          </cell>
        </row>
        <row r="74">
          <cell r="A74">
            <v>55</v>
          </cell>
          <cell r="E74">
            <v>0</v>
          </cell>
          <cell r="F74">
            <v>0</v>
          </cell>
          <cell r="I74" t="str">
            <v/>
          </cell>
        </row>
        <row r="75">
          <cell r="A75">
            <v>56</v>
          </cell>
          <cell r="E75">
            <v>0</v>
          </cell>
          <cell r="F75">
            <v>0</v>
          </cell>
          <cell r="I75" t="str">
            <v/>
          </cell>
        </row>
        <row r="76">
          <cell r="A76">
            <v>57</v>
          </cell>
          <cell r="E76">
            <v>0</v>
          </cell>
          <cell r="F76">
            <v>0</v>
          </cell>
          <cell r="I76" t="str">
            <v/>
          </cell>
        </row>
        <row r="77">
          <cell r="A77">
            <v>58</v>
          </cell>
          <cell r="E77">
            <v>0</v>
          </cell>
          <cell r="F77">
            <v>0</v>
          </cell>
          <cell r="I77" t="str">
            <v/>
          </cell>
        </row>
        <row r="78">
          <cell r="A78">
            <v>59</v>
          </cell>
          <cell r="E78">
            <v>0</v>
          </cell>
          <cell r="F78">
            <v>0</v>
          </cell>
          <cell r="I78" t="str">
            <v/>
          </cell>
        </row>
        <row r="79">
          <cell r="A79">
            <v>60</v>
          </cell>
          <cell r="E79">
            <v>0</v>
          </cell>
          <cell r="F79">
            <v>0</v>
          </cell>
          <cell r="I79" t="str">
            <v/>
          </cell>
        </row>
        <row r="80">
          <cell r="A80">
            <v>61</v>
          </cell>
          <cell r="E80">
            <v>0</v>
          </cell>
          <cell r="F80">
            <v>0</v>
          </cell>
          <cell r="I80" t="str">
            <v/>
          </cell>
        </row>
        <row r="81">
          <cell r="A81">
            <v>62</v>
          </cell>
          <cell r="E81">
            <v>0</v>
          </cell>
          <cell r="F81">
            <v>0</v>
          </cell>
          <cell r="I81" t="str">
            <v/>
          </cell>
        </row>
        <row r="82">
          <cell r="A82">
            <v>63</v>
          </cell>
          <cell r="E82">
            <v>0</v>
          </cell>
          <cell r="F82">
            <v>0</v>
          </cell>
          <cell r="I82" t="str">
            <v/>
          </cell>
        </row>
        <row r="83">
          <cell r="A83">
            <v>64</v>
          </cell>
          <cell r="E83">
            <v>0</v>
          </cell>
          <cell r="F83">
            <v>0</v>
          </cell>
          <cell r="I83" t="str">
            <v/>
          </cell>
        </row>
        <row r="84">
          <cell r="A84">
            <v>65</v>
          </cell>
          <cell r="E84">
            <v>0</v>
          </cell>
          <cell r="F84">
            <v>0</v>
          </cell>
          <cell r="I84" t="str">
            <v/>
          </cell>
        </row>
        <row r="85">
          <cell r="A85">
            <v>66</v>
          </cell>
          <cell r="E85">
            <v>0</v>
          </cell>
          <cell r="F85">
            <v>0</v>
          </cell>
          <cell r="I85" t="str">
            <v/>
          </cell>
        </row>
        <row r="86">
          <cell r="A86">
            <v>67</v>
          </cell>
          <cell r="E86">
            <v>0</v>
          </cell>
          <cell r="F86">
            <v>0</v>
          </cell>
          <cell r="I86" t="str">
            <v/>
          </cell>
        </row>
        <row r="87">
          <cell r="A87">
            <v>68</v>
          </cell>
          <cell r="E87">
            <v>0</v>
          </cell>
          <cell r="F87">
            <v>0</v>
          </cell>
          <cell r="I87" t="str">
            <v/>
          </cell>
        </row>
        <row r="88">
          <cell r="A88">
            <v>69</v>
          </cell>
          <cell r="E88">
            <v>0</v>
          </cell>
          <cell r="F88">
            <v>0</v>
          </cell>
          <cell r="I88" t="str">
            <v/>
          </cell>
        </row>
        <row r="89">
          <cell r="A89">
            <v>70</v>
          </cell>
          <cell r="E89">
            <v>0</v>
          </cell>
          <cell r="F89">
            <v>0</v>
          </cell>
          <cell r="I89" t="str">
            <v/>
          </cell>
        </row>
        <row r="90">
          <cell r="A90">
            <v>71</v>
          </cell>
          <cell r="E90">
            <v>0</v>
          </cell>
          <cell r="F90">
            <v>0</v>
          </cell>
          <cell r="I90" t="str">
            <v/>
          </cell>
        </row>
        <row r="91">
          <cell r="A91">
            <v>72</v>
          </cell>
          <cell r="E91">
            <v>0</v>
          </cell>
          <cell r="F91">
            <v>0</v>
          </cell>
          <cell r="I91" t="str">
            <v/>
          </cell>
        </row>
        <row r="92">
          <cell r="A92">
            <v>73</v>
          </cell>
          <cell r="E92">
            <v>0</v>
          </cell>
          <cell r="F92">
            <v>0</v>
          </cell>
          <cell r="I92" t="str">
            <v/>
          </cell>
        </row>
        <row r="93">
          <cell r="A93">
            <v>74</v>
          </cell>
          <cell r="E93">
            <v>0</v>
          </cell>
          <cell r="F93">
            <v>0</v>
          </cell>
          <cell r="I93" t="str">
            <v/>
          </cell>
        </row>
        <row r="94">
          <cell r="A94">
            <v>75</v>
          </cell>
          <cell r="E94">
            <v>0</v>
          </cell>
          <cell r="F94">
            <v>0</v>
          </cell>
          <cell r="I94" t="str">
            <v/>
          </cell>
        </row>
        <row r="95">
          <cell r="A95">
            <v>76</v>
          </cell>
          <cell r="E95">
            <v>0</v>
          </cell>
          <cell r="F95">
            <v>0</v>
          </cell>
          <cell r="I95" t="str">
            <v/>
          </cell>
        </row>
        <row r="96">
          <cell r="A96">
            <v>77</v>
          </cell>
          <cell r="E96">
            <v>0</v>
          </cell>
          <cell r="F96">
            <v>0</v>
          </cell>
          <cell r="I96" t="str">
            <v/>
          </cell>
        </row>
        <row r="97">
          <cell r="A97">
            <v>78</v>
          </cell>
          <cell r="E97">
            <v>0</v>
          </cell>
          <cell r="F97">
            <v>0</v>
          </cell>
          <cell r="I97" t="str">
            <v/>
          </cell>
        </row>
        <row r="98">
          <cell r="A98">
            <v>79</v>
          </cell>
          <cell r="E98">
            <v>0</v>
          </cell>
          <cell r="F98">
            <v>0</v>
          </cell>
          <cell r="I98" t="str">
            <v/>
          </cell>
        </row>
        <row r="99">
          <cell r="A99">
            <v>80</v>
          </cell>
          <cell r="E99">
            <v>0</v>
          </cell>
          <cell r="F99">
            <v>0</v>
          </cell>
          <cell r="I99" t="str">
            <v/>
          </cell>
        </row>
        <row r="100">
          <cell r="A100">
            <v>81</v>
          </cell>
          <cell r="E100">
            <v>0</v>
          </cell>
          <cell r="F100">
            <v>0</v>
          </cell>
          <cell r="I100" t="str">
            <v/>
          </cell>
        </row>
        <row r="101">
          <cell r="A101">
            <v>82</v>
          </cell>
          <cell r="E101">
            <v>0</v>
          </cell>
          <cell r="F101">
            <v>0</v>
          </cell>
          <cell r="I101" t="str">
            <v/>
          </cell>
        </row>
        <row r="102">
          <cell r="A102">
            <v>83</v>
          </cell>
          <cell r="E102">
            <v>0</v>
          </cell>
          <cell r="F102">
            <v>0</v>
          </cell>
          <cell r="I102" t="str">
            <v/>
          </cell>
        </row>
        <row r="103">
          <cell r="A103">
            <v>84</v>
          </cell>
          <cell r="E103">
            <v>0</v>
          </cell>
          <cell r="F103">
            <v>0</v>
          </cell>
          <cell r="I103" t="str">
            <v/>
          </cell>
        </row>
        <row r="104">
          <cell r="A104">
            <v>85</v>
          </cell>
          <cell r="E104">
            <v>0</v>
          </cell>
          <cell r="F104">
            <v>0</v>
          </cell>
          <cell r="I104" t="str">
            <v/>
          </cell>
        </row>
        <row r="105">
          <cell r="A105">
            <v>86</v>
          </cell>
          <cell r="E105">
            <v>0</v>
          </cell>
          <cell r="F105">
            <v>0</v>
          </cell>
          <cell r="I105" t="str">
            <v/>
          </cell>
        </row>
        <row r="106">
          <cell r="A106">
            <v>87</v>
          </cell>
          <cell r="E106">
            <v>0</v>
          </cell>
          <cell r="F106">
            <v>0</v>
          </cell>
          <cell r="I106" t="str">
            <v/>
          </cell>
        </row>
        <row r="107">
          <cell r="A107">
            <v>88</v>
          </cell>
          <cell r="E107">
            <v>0</v>
          </cell>
          <cell r="F107">
            <v>0</v>
          </cell>
          <cell r="I107" t="str">
            <v/>
          </cell>
        </row>
        <row r="108">
          <cell r="A108">
            <v>89</v>
          </cell>
          <cell r="E108">
            <v>0</v>
          </cell>
          <cell r="F108">
            <v>0</v>
          </cell>
          <cell r="I108" t="str">
            <v/>
          </cell>
        </row>
        <row r="109">
          <cell r="A109">
            <v>90</v>
          </cell>
          <cell r="E109">
            <v>0</v>
          </cell>
          <cell r="F109">
            <v>0</v>
          </cell>
          <cell r="I109" t="str">
            <v/>
          </cell>
        </row>
        <row r="110">
          <cell r="A110">
            <v>91</v>
          </cell>
          <cell r="E110">
            <v>0</v>
          </cell>
          <cell r="F110">
            <v>0</v>
          </cell>
          <cell r="I110" t="str">
            <v/>
          </cell>
        </row>
        <row r="111">
          <cell r="A111">
            <v>92</v>
          </cell>
          <cell r="E111">
            <v>0</v>
          </cell>
          <cell r="F111">
            <v>0</v>
          </cell>
          <cell r="I111" t="str">
            <v/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РУМН (2)"/>
      <sheetName val="ТРУМН"/>
      <sheetName val="Монтажные (2)"/>
      <sheetName val="АКТ"/>
      <sheetName val="Материалы"/>
      <sheetName val="Модуль1"/>
      <sheetName val="Модуль2"/>
      <sheetName val="топография"/>
      <sheetName val="СУТТ"/>
      <sheetName val="2002(v2)"/>
      <sheetName val="2002_v2_"/>
      <sheetName val="Подрядч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A7" t="str">
            <v>№№</v>
          </cell>
          <cell r="B7" t="str">
            <v>Наименование</v>
          </cell>
          <cell r="C7" t="str">
            <v>Един. изм</v>
          </cell>
          <cell r="E7" t="str">
            <v>Количество</v>
          </cell>
          <cell r="G7" t="str">
            <v>Цена</v>
          </cell>
          <cell r="I7" t="str">
            <v>Сумма</v>
          </cell>
        </row>
        <row r="8">
          <cell r="D8" t="str">
            <v>Всего</v>
          </cell>
          <cell r="E8" t="str">
            <v>Остаток</v>
          </cell>
          <cell r="F8" t="str">
            <v>Взято</v>
          </cell>
        </row>
        <row r="9">
          <cell r="A9">
            <v>1</v>
          </cell>
          <cell r="B9" t="str">
            <v>Шины алюминиевыешириной 80мм толщиной 5мм</v>
          </cell>
          <cell r="C9" t="str">
            <v>т</v>
          </cell>
          <cell r="D9">
            <v>0.03</v>
          </cell>
          <cell r="E9">
            <v>0</v>
          </cell>
          <cell r="F9">
            <v>0.03</v>
          </cell>
          <cell r="G9">
            <v>40000</v>
          </cell>
          <cell r="I9">
            <v>1200</v>
          </cell>
        </row>
        <row r="10">
          <cell r="A10">
            <v>2</v>
          </cell>
          <cell r="B10" t="str">
            <v>Изолятор опорный ИО-10-750</v>
          </cell>
          <cell r="C10" t="str">
            <v>шт</v>
          </cell>
          <cell r="D10">
            <v>18</v>
          </cell>
          <cell r="E10">
            <v>0</v>
          </cell>
          <cell r="F10">
            <v>18</v>
          </cell>
          <cell r="G10">
            <v>95</v>
          </cell>
          <cell r="I10">
            <v>1710</v>
          </cell>
        </row>
        <row r="11">
          <cell r="A11">
            <v>3</v>
          </cell>
          <cell r="B11" t="str">
            <v>Шинодержатель ЩП-1-750х1</v>
          </cell>
          <cell r="C11" t="str">
            <v>шт</v>
          </cell>
          <cell r="D11">
            <v>18</v>
          </cell>
          <cell r="E11">
            <v>0</v>
          </cell>
          <cell r="F11">
            <v>18</v>
          </cell>
          <cell r="G11">
            <v>18</v>
          </cell>
          <cell r="I11">
            <v>324</v>
          </cell>
        </row>
        <row r="12">
          <cell r="A12">
            <v>4</v>
          </cell>
          <cell r="B12" t="str">
            <v>М/конструкция под оборудование</v>
          </cell>
          <cell r="C12" t="str">
            <v>т</v>
          </cell>
          <cell r="D12">
            <v>0.34</v>
          </cell>
          <cell r="E12">
            <v>0</v>
          </cell>
          <cell r="F12">
            <v>0.34</v>
          </cell>
          <cell r="G12">
            <v>8100</v>
          </cell>
          <cell r="I12">
            <v>2754</v>
          </cell>
        </row>
        <row r="13">
          <cell r="B13" t="str">
            <v>ИТОГО:</v>
          </cell>
          <cell r="I13">
            <v>5988</v>
          </cell>
        </row>
        <row r="14">
          <cell r="B14" t="str">
            <v>Заготовительно-складские расходы,%</v>
          </cell>
          <cell r="C14" t="str">
            <v>2</v>
          </cell>
          <cell r="I14">
            <v>120</v>
          </cell>
        </row>
        <row r="15">
          <cell r="A15">
            <v>33</v>
          </cell>
          <cell r="E15">
            <v>0</v>
          </cell>
          <cell r="F15">
            <v>0</v>
          </cell>
          <cell r="I15" t="str">
            <v/>
          </cell>
        </row>
        <row r="16">
          <cell r="A16">
            <v>34</v>
          </cell>
          <cell r="E16">
            <v>0</v>
          </cell>
          <cell r="F16">
            <v>0</v>
          </cell>
          <cell r="I16" t="str">
            <v/>
          </cell>
        </row>
        <row r="17">
          <cell r="A17">
            <v>35</v>
          </cell>
          <cell r="E17">
            <v>0</v>
          </cell>
          <cell r="F17">
            <v>0</v>
          </cell>
          <cell r="I17" t="str">
            <v/>
          </cell>
        </row>
        <row r="18">
          <cell r="A18">
            <v>36</v>
          </cell>
          <cell r="E18">
            <v>0</v>
          </cell>
          <cell r="F18">
            <v>0</v>
          </cell>
          <cell r="I18" t="str">
            <v/>
          </cell>
        </row>
        <row r="19">
          <cell r="A19">
            <v>37</v>
          </cell>
          <cell r="E19">
            <v>0</v>
          </cell>
          <cell r="F19">
            <v>0</v>
          </cell>
          <cell r="I19" t="str">
            <v/>
          </cell>
        </row>
        <row r="20">
          <cell r="A20">
            <v>38</v>
          </cell>
          <cell r="E20">
            <v>0</v>
          </cell>
          <cell r="F20">
            <v>0</v>
          </cell>
          <cell r="I20" t="str">
            <v/>
          </cell>
        </row>
        <row r="21">
          <cell r="A21">
            <v>39</v>
          </cell>
          <cell r="E21">
            <v>0</v>
          </cell>
          <cell r="F21">
            <v>0</v>
          </cell>
          <cell r="I21" t="str">
            <v/>
          </cell>
        </row>
        <row r="22">
          <cell r="A22">
            <v>40</v>
          </cell>
          <cell r="E22">
            <v>0</v>
          </cell>
          <cell r="F22">
            <v>0</v>
          </cell>
          <cell r="I22" t="str">
            <v/>
          </cell>
        </row>
        <row r="23">
          <cell r="A23">
            <v>41</v>
          </cell>
          <cell r="E23">
            <v>0</v>
          </cell>
          <cell r="F23">
            <v>0</v>
          </cell>
          <cell r="I23" t="str">
            <v/>
          </cell>
        </row>
        <row r="24">
          <cell r="A24">
            <v>42</v>
          </cell>
          <cell r="E24">
            <v>0</v>
          </cell>
          <cell r="F24">
            <v>0</v>
          </cell>
          <cell r="I24" t="str">
            <v/>
          </cell>
        </row>
        <row r="25">
          <cell r="A25">
            <v>43</v>
          </cell>
          <cell r="E25">
            <v>0</v>
          </cell>
          <cell r="F25">
            <v>0</v>
          </cell>
          <cell r="I25" t="str">
            <v/>
          </cell>
        </row>
        <row r="26">
          <cell r="A26">
            <v>44</v>
          </cell>
          <cell r="E26">
            <v>0</v>
          </cell>
          <cell r="F26">
            <v>0</v>
          </cell>
          <cell r="I26" t="str">
            <v/>
          </cell>
        </row>
        <row r="27">
          <cell r="A27">
            <v>45</v>
          </cell>
          <cell r="E27">
            <v>0</v>
          </cell>
          <cell r="F27">
            <v>0</v>
          </cell>
          <cell r="I27" t="str">
            <v/>
          </cell>
        </row>
        <row r="28">
          <cell r="A28">
            <v>46</v>
          </cell>
          <cell r="E28">
            <v>0</v>
          </cell>
          <cell r="F28">
            <v>0</v>
          </cell>
          <cell r="I28" t="str">
            <v/>
          </cell>
        </row>
        <row r="29">
          <cell r="A29">
            <v>47</v>
          </cell>
          <cell r="E29">
            <v>0</v>
          </cell>
          <cell r="F29">
            <v>0</v>
          </cell>
          <cell r="I29" t="str">
            <v/>
          </cell>
        </row>
        <row r="30">
          <cell r="A30">
            <v>48</v>
          </cell>
          <cell r="E30">
            <v>0</v>
          </cell>
          <cell r="F30">
            <v>0</v>
          </cell>
          <cell r="I30" t="str">
            <v/>
          </cell>
        </row>
        <row r="31">
          <cell r="A31">
            <v>49</v>
          </cell>
          <cell r="E31">
            <v>0</v>
          </cell>
          <cell r="F31">
            <v>0</v>
          </cell>
          <cell r="I31" t="str">
            <v/>
          </cell>
        </row>
        <row r="32">
          <cell r="A32">
            <v>50</v>
          </cell>
          <cell r="E32">
            <v>0</v>
          </cell>
          <cell r="F32">
            <v>0</v>
          </cell>
          <cell r="I32" t="str">
            <v/>
          </cell>
        </row>
        <row r="33">
          <cell r="A33">
            <v>51</v>
          </cell>
          <cell r="E33">
            <v>0</v>
          </cell>
          <cell r="F33">
            <v>0</v>
          </cell>
          <cell r="I33" t="str">
            <v/>
          </cell>
        </row>
        <row r="34">
          <cell r="A34">
            <v>52</v>
          </cell>
          <cell r="E34">
            <v>0</v>
          </cell>
          <cell r="F34">
            <v>0</v>
          </cell>
          <cell r="I34" t="str">
            <v/>
          </cell>
        </row>
        <row r="35">
          <cell r="A35">
            <v>53</v>
          </cell>
          <cell r="E35">
            <v>0</v>
          </cell>
          <cell r="F35">
            <v>0</v>
          </cell>
          <cell r="I35" t="str">
            <v/>
          </cell>
        </row>
        <row r="36">
          <cell r="A36">
            <v>54</v>
          </cell>
          <cell r="E36">
            <v>0</v>
          </cell>
          <cell r="F36">
            <v>0</v>
          </cell>
          <cell r="I36" t="str">
            <v/>
          </cell>
        </row>
        <row r="37">
          <cell r="A37">
            <v>55</v>
          </cell>
          <cell r="E37">
            <v>0</v>
          </cell>
          <cell r="F37">
            <v>0</v>
          </cell>
          <cell r="I37" t="str">
            <v/>
          </cell>
        </row>
        <row r="38">
          <cell r="A38">
            <v>56</v>
          </cell>
          <cell r="E38">
            <v>0</v>
          </cell>
          <cell r="F38">
            <v>0</v>
          </cell>
          <cell r="I38" t="str">
            <v/>
          </cell>
        </row>
        <row r="39">
          <cell r="A39">
            <v>57</v>
          </cell>
          <cell r="E39">
            <v>0</v>
          </cell>
          <cell r="F39">
            <v>0</v>
          </cell>
          <cell r="I39" t="str">
            <v/>
          </cell>
        </row>
        <row r="40">
          <cell r="A40">
            <v>58</v>
          </cell>
          <cell r="E40">
            <v>0</v>
          </cell>
          <cell r="F40">
            <v>0</v>
          </cell>
          <cell r="I40" t="str">
            <v/>
          </cell>
        </row>
        <row r="41">
          <cell r="A41">
            <v>59</v>
          </cell>
          <cell r="E41">
            <v>0</v>
          </cell>
          <cell r="F41">
            <v>0</v>
          </cell>
          <cell r="I41" t="str">
            <v/>
          </cell>
        </row>
        <row r="42">
          <cell r="A42">
            <v>60</v>
          </cell>
          <cell r="E42">
            <v>0</v>
          </cell>
          <cell r="F42">
            <v>0</v>
          </cell>
          <cell r="I42" t="str">
            <v/>
          </cell>
        </row>
        <row r="43">
          <cell r="A43">
            <v>61</v>
          </cell>
          <cell r="E43">
            <v>0</v>
          </cell>
          <cell r="F43">
            <v>0</v>
          </cell>
          <cell r="I43" t="str">
            <v/>
          </cell>
        </row>
        <row r="44">
          <cell r="A44">
            <v>62</v>
          </cell>
          <cell r="E44">
            <v>0</v>
          </cell>
          <cell r="F44">
            <v>0</v>
          </cell>
          <cell r="I44" t="str">
            <v/>
          </cell>
        </row>
        <row r="45">
          <cell r="A45">
            <v>63</v>
          </cell>
          <cell r="E45">
            <v>0</v>
          </cell>
          <cell r="F45">
            <v>0</v>
          </cell>
          <cell r="I45" t="str">
            <v/>
          </cell>
        </row>
        <row r="46">
          <cell r="A46">
            <v>64</v>
          </cell>
          <cell r="E46">
            <v>0</v>
          </cell>
          <cell r="F46">
            <v>0</v>
          </cell>
          <cell r="I46" t="str">
            <v/>
          </cell>
        </row>
        <row r="47">
          <cell r="A47">
            <v>65</v>
          </cell>
          <cell r="E47">
            <v>0</v>
          </cell>
          <cell r="F47">
            <v>0</v>
          </cell>
          <cell r="I47" t="str">
            <v/>
          </cell>
        </row>
        <row r="48">
          <cell r="A48">
            <v>66</v>
          </cell>
          <cell r="E48">
            <v>0</v>
          </cell>
          <cell r="F48">
            <v>0</v>
          </cell>
          <cell r="I48" t="str">
            <v/>
          </cell>
        </row>
        <row r="49">
          <cell r="A49">
            <v>67</v>
          </cell>
          <cell r="E49">
            <v>0</v>
          </cell>
          <cell r="F49">
            <v>0</v>
          </cell>
          <cell r="I49" t="str">
            <v/>
          </cell>
        </row>
        <row r="50">
          <cell r="A50">
            <v>68</v>
          </cell>
          <cell r="E50">
            <v>0</v>
          </cell>
          <cell r="F50">
            <v>0</v>
          </cell>
          <cell r="I50" t="str">
            <v/>
          </cell>
        </row>
        <row r="51">
          <cell r="A51">
            <v>69</v>
          </cell>
          <cell r="E51">
            <v>0</v>
          </cell>
          <cell r="F51">
            <v>0</v>
          </cell>
          <cell r="I51" t="str">
            <v/>
          </cell>
        </row>
        <row r="52">
          <cell r="A52">
            <v>70</v>
          </cell>
          <cell r="E52">
            <v>0</v>
          </cell>
          <cell r="F52">
            <v>0</v>
          </cell>
          <cell r="I52" t="str">
            <v/>
          </cell>
        </row>
        <row r="53">
          <cell r="A53">
            <v>71</v>
          </cell>
          <cell r="E53">
            <v>0</v>
          </cell>
          <cell r="F53">
            <v>0</v>
          </cell>
          <cell r="I53" t="str">
            <v/>
          </cell>
        </row>
        <row r="54">
          <cell r="A54">
            <v>72</v>
          </cell>
          <cell r="E54">
            <v>0</v>
          </cell>
          <cell r="F54">
            <v>0</v>
          </cell>
          <cell r="I54" t="str">
            <v/>
          </cell>
        </row>
        <row r="55">
          <cell r="A55">
            <v>73</v>
          </cell>
          <cell r="E55">
            <v>0</v>
          </cell>
          <cell r="F55">
            <v>0</v>
          </cell>
          <cell r="I55" t="str">
            <v/>
          </cell>
        </row>
        <row r="56">
          <cell r="A56">
            <v>74</v>
          </cell>
          <cell r="E56">
            <v>0</v>
          </cell>
          <cell r="F56">
            <v>0</v>
          </cell>
          <cell r="I56" t="str">
            <v/>
          </cell>
        </row>
        <row r="57">
          <cell r="A57">
            <v>75</v>
          </cell>
          <cell r="E57">
            <v>0</v>
          </cell>
          <cell r="F57">
            <v>0</v>
          </cell>
          <cell r="I57" t="str">
            <v/>
          </cell>
        </row>
        <row r="58">
          <cell r="A58">
            <v>76</v>
          </cell>
          <cell r="E58">
            <v>0</v>
          </cell>
          <cell r="F58">
            <v>0</v>
          </cell>
          <cell r="I58" t="str">
            <v/>
          </cell>
        </row>
        <row r="59">
          <cell r="A59">
            <v>77</v>
          </cell>
          <cell r="E59">
            <v>0</v>
          </cell>
          <cell r="F59">
            <v>0</v>
          </cell>
          <cell r="I59" t="str">
            <v/>
          </cell>
        </row>
        <row r="60">
          <cell r="A60">
            <v>78</v>
          </cell>
          <cell r="E60">
            <v>0</v>
          </cell>
          <cell r="F60">
            <v>0</v>
          </cell>
          <cell r="I60" t="str">
            <v/>
          </cell>
        </row>
        <row r="61">
          <cell r="A61">
            <v>79</v>
          </cell>
          <cell r="E61">
            <v>0</v>
          </cell>
          <cell r="F61">
            <v>0</v>
          </cell>
          <cell r="I61" t="str">
            <v/>
          </cell>
        </row>
        <row r="62">
          <cell r="A62">
            <v>80</v>
          </cell>
          <cell r="E62">
            <v>0</v>
          </cell>
          <cell r="F62">
            <v>0</v>
          </cell>
          <cell r="I62" t="str">
            <v/>
          </cell>
        </row>
        <row r="63">
          <cell r="A63">
            <v>81</v>
          </cell>
          <cell r="E63">
            <v>0</v>
          </cell>
          <cell r="F63">
            <v>0</v>
          </cell>
          <cell r="I63" t="str">
            <v/>
          </cell>
        </row>
        <row r="64">
          <cell r="A64">
            <v>82</v>
          </cell>
          <cell r="E64">
            <v>0</v>
          </cell>
          <cell r="F64">
            <v>0</v>
          </cell>
          <cell r="I64" t="str">
            <v/>
          </cell>
        </row>
        <row r="65">
          <cell r="A65">
            <v>83</v>
          </cell>
          <cell r="E65">
            <v>0</v>
          </cell>
          <cell r="F65">
            <v>0</v>
          </cell>
          <cell r="I65" t="str">
            <v/>
          </cell>
        </row>
        <row r="66">
          <cell r="A66">
            <v>84</v>
          </cell>
          <cell r="E66">
            <v>0</v>
          </cell>
          <cell r="F66">
            <v>0</v>
          </cell>
          <cell r="I66" t="str">
            <v/>
          </cell>
        </row>
        <row r="67">
          <cell r="A67">
            <v>85</v>
          </cell>
          <cell r="E67">
            <v>0</v>
          </cell>
          <cell r="F67">
            <v>0</v>
          </cell>
          <cell r="I67" t="str">
            <v/>
          </cell>
        </row>
        <row r="68">
          <cell r="A68">
            <v>86</v>
          </cell>
          <cell r="E68">
            <v>0</v>
          </cell>
          <cell r="F68">
            <v>0</v>
          </cell>
          <cell r="I68" t="str">
            <v/>
          </cell>
        </row>
        <row r="69">
          <cell r="A69">
            <v>87</v>
          </cell>
          <cell r="E69">
            <v>0</v>
          </cell>
          <cell r="F69">
            <v>0</v>
          </cell>
          <cell r="I69" t="str">
            <v/>
          </cell>
        </row>
        <row r="70">
          <cell r="A70">
            <v>88</v>
          </cell>
          <cell r="E70">
            <v>0</v>
          </cell>
          <cell r="F70">
            <v>0</v>
          </cell>
          <cell r="I70" t="str">
            <v/>
          </cell>
        </row>
        <row r="71">
          <cell r="A71">
            <v>89</v>
          </cell>
          <cell r="E71">
            <v>0</v>
          </cell>
          <cell r="F71">
            <v>0</v>
          </cell>
          <cell r="I71" t="str">
            <v/>
          </cell>
        </row>
        <row r="72">
          <cell r="A72">
            <v>90</v>
          </cell>
          <cell r="E72">
            <v>0</v>
          </cell>
          <cell r="F72">
            <v>0</v>
          </cell>
          <cell r="I72" t="str">
            <v/>
          </cell>
        </row>
        <row r="73">
          <cell r="A73">
            <v>91</v>
          </cell>
          <cell r="E73">
            <v>0</v>
          </cell>
          <cell r="F73">
            <v>0</v>
          </cell>
          <cell r="I73" t="str">
            <v/>
          </cell>
        </row>
        <row r="74">
          <cell r="A74">
            <v>92</v>
          </cell>
          <cell r="E74">
            <v>0</v>
          </cell>
          <cell r="F74">
            <v>0</v>
          </cell>
          <cell r="I74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7"/>
    <pageSetUpPr fitToPage="1"/>
  </sheetPr>
  <dimension ref="A1:BB54"/>
  <sheetViews>
    <sheetView showZeros="0" tabSelected="1" view="pageBreakPreview" zoomScale="80" zoomScaleNormal="75" zoomScaleSheetLayoutView="80" workbookViewId="0">
      <selection activeCell="B35" sqref="B35:E35"/>
    </sheetView>
  </sheetViews>
  <sheetFormatPr defaultColWidth="9.140625" defaultRowHeight="12.75"/>
  <cols>
    <col min="1" max="1" width="8.85546875" style="1" customWidth="1"/>
    <col min="2" max="2" width="11.7109375" style="1" customWidth="1"/>
    <col min="3" max="3" width="104.5703125" style="1" customWidth="1"/>
    <col min="4" max="4" width="12.7109375" style="1" customWidth="1"/>
    <col min="5" max="5" width="16.42578125" style="1" bestFit="1" customWidth="1"/>
    <col min="6" max="6" width="16.5703125" style="1" customWidth="1"/>
    <col min="7" max="7" width="18.140625" style="2" customWidth="1"/>
    <col min="8" max="8" width="19.7109375" style="2" customWidth="1"/>
    <col min="9" max="9" width="0.140625" style="1" hidden="1" customWidth="1"/>
    <col min="10" max="10" width="36.28515625" style="1" customWidth="1"/>
    <col min="11" max="11" width="14.28515625" style="1" customWidth="1"/>
    <col min="12" max="16384" width="9.140625" style="1"/>
  </cols>
  <sheetData>
    <row r="1" spans="1:33" ht="13.5" customHeight="1">
      <c r="A1" s="7"/>
      <c r="B1" s="7"/>
      <c r="C1" s="7"/>
      <c r="D1" s="7"/>
      <c r="G1" s="2" t="s">
        <v>48</v>
      </c>
    </row>
    <row r="2" spans="1:33" ht="14.25" customHeight="1">
      <c r="A2" s="146"/>
      <c r="B2" s="146"/>
      <c r="C2" s="147"/>
      <c r="D2" s="146"/>
      <c r="E2" s="145"/>
      <c r="F2" s="145"/>
      <c r="G2" s="144"/>
      <c r="H2" s="144"/>
    </row>
    <row r="3" spans="1:33" ht="16.5">
      <c r="A3" s="143" t="s">
        <v>47</v>
      </c>
      <c r="B3" s="143"/>
      <c r="C3" s="143"/>
      <c r="D3" s="143"/>
      <c r="E3" s="143"/>
      <c r="F3" s="142"/>
      <c r="H3" s="141" t="s">
        <v>46</v>
      </c>
    </row>
    <row r="4" spans="1:33" ht="42.75" customHeight="1">
      <c r="A4" s="129" t="s">
        <v>45</v>
      </c>
      <c r="B4" s="129"/>
      <c r="C4" s="138"/>
      <c r="D4" s="138"/>
      <c r="E4" s="138"/>
      <c r="F4" s="138"/>
      <c r="G4" s="133" t="s">
        <v>42</v>
      </c>
      <c r="H4" s="140"/>
    </row>
    <row r="5" spans="1:33" ht="12.75" customHeight="1">
      <c r="A5" s="123"/>
      <c r="B5" s="123"/>
      <c r="C5" s="125" t="s">
        <v>41</v>
      </c>
      <c r="D5" s="125"/>
      <c r="E5" s="125"/>
      <c r="F5" s="125"/>
      <c r="G5" s="133"/>
      <c r="H5" s="139"/>
    </row>
    <row r="6" spans="1:33" ht="38.25" customHeight="1">
      <c r="A6" s="131" t="s">
        <v>44</v>
      </c>
      <c r="B6" s="131"/>
      <c r="C6" s="138"/>
      <c r="D6" s="138"/>
      <c r="E6" s="138"/>
      <c r="F6" s="138"/>
      <c r="G6" s="133" t="s">
        <v>42</v>
      </c>
      <c r="H6" s="137"/>
    </row>
    <row r="7" spans="1:33" ht="12.75" customHeight="1">
      <c r="A7" s="123"/>
      <c r="B7" s="123"/>
      <c r="C7" s="125" t="s">
        <v>41</v>
      </c>
      <c r="D7" s="125"/>
      <c r="E7" s="125"/>
      <c r="F7" s="125"/>
      <c r="G7" s="133"/>
      <c r="H7" s="136"/>
    </row>
    <row r="8" spans="1:33" ht="33.75" customHeight="1">
      <c r="A8" s="131" t="s">
        <v>43</v>
      </c>
      <c r="B8" s="131"/>
      <c r="C8" s="135"/>
      <c r="D8" s="135"/>
      <c r="E8" s="135"/>
      <c r="F8" s="135"/>
      <c r="G8" s="133" t="s">
        <v>42</v>
      </c>
      <c r="H8" s="134"/>
    </row>
    <row r="9" spans="1:33" ht="12.75" customHeight="1">
      <c r="A9" s="123"/>
      <c r="B9" s="123"/>
      <c r="C9" s="125" t="s">
        <v>41</v>
      </c>
      <c r="D9" s="125"/>
      <c r="E9" s="125"/>
      <c r="F9" s="125"/>
      <c r="G9" s="133"/>
      <c r="H9" s="132"/>
    </row>
    <row r="10" spans="1:33" ht="23.25" customHeight="1">
      <c r="A10" s="131" t="s">
        <v>40</v>
      </c>
      <c r="B10" s="131"/>
      <c r="C10" s="130"/>
      <c r="D10" s="130"/>
      <c r="E10" s="130"/>
      <c r="F10" s="130"/>
      <c r="G10" s="130"/>
      <c r="H10" s="130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3" ht="12.75" customHeight="1">
      <c r="A11" s="126"/>
      <c r="B11" s="126"/>
      <c r="C11" s="125" t="s">
        <v>39</v>
      </c>
      <c r="D11" s="125"/>
      <c r="E11" s="125"/>
      <c r="F11" s="125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</row>
    <row r="12" spans="1:33" s="95" customFormat="1" ht="43.5" customHeight="1">
      <c r="A12" s="129" t="s">
        <v>38</v>
      </c>
      <c r="B12" s="129"/>
      <c r="C12" s="128"/>
      <c r="D12" s="128"/>
      <c r="E12" s="128"/>
      <c r="F12" s="128"/>
      <c r="G12" s="128"/>
      <c r="H12" s="128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</row>
    <row r="13" spans="1:33" ht="12" customHeight="1">
      <c r="A13" s="126"/>
      <c r="B13" s="126"/>
      <c r="C13" s="125" t="s">
        <v>37</v>
      </c>
      <c r="D13" s="125"/>
      <c r="E13" s="125"/>
      <c r="F13" s="125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9"/>
    </row>
    <row r="14" spans="1:33" s="95" customFormat="1" ht="15" customHeight="1">
      <c r="A14" s="123"/>
      <c r="B14" s="122"/>
      <c r="C14" s="121"/>
      <c r="D14" s="120"/>
      <c r="E14" s="120"/>
      <c r="F14" s="119"/>
      <c r="G14" s="118"/>
      <c r="H14" s="117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</row>
    <row r="15" spans="1:33" s="95" customFormat="1" ht="20.100000000000001" customHeight="1">
      <c r="A15" s="101"/>
      <c r="B15" s="105"/>
      <c r="C15" s="105"/>
      <c r="D15" s="105"/>
      <c r="E15" s="103"/>
      <c r="F15" s="103" t="s">
        <v>36</v>
      </c>
      <c r="G15" s="113" t="s">
        <v>34</v>
      </c>
      <c r="H15" s="115"/>
    </row>
    <row r="16" spans="1:33" ht="20.100000000000001" customHeight="1">
      <c r="A16" s="106"/>
      <c r="B16" s="105"/>
      <c r="C16" s="105"/>
      <c r="D16" s="105"/>
      <c r="E16" s="103"/>
      <c r="F16" s="114"/>
      <c r="G16" s="113" t="s">
        <v>33</v>
      </c>
      <c r="H16" s="112"/>
    </row>
    <row r="17" spans="1:54" ht="20.100000000000001" customHeight="1">
      <c r="A17" s="106"/>
      <c r="B17" s="105"/>
      <c r="C17" s="105"/>
      <c r="D17" s="111" t="s">
        <v>35</v>
      </c>
      <c r="E17" s="111"/>
      <c r="F17" s="110"/>
      <c r="G17" s="108" t="s">
        <v>34</v>
      </c>
      <c r="H17" s="109"/>
    </row>
    <row r="18" spans="1:54" ht="20.100000000000001" customHeight="1">
      <c r="A18" s="106"/>
      <c r="B18" s="105"/>
      <c r="C18" s="105"/>
      <c r="D18" s="105"/>
      <c r="E18" s="103"/>
      <c r="F18" s="103"/>
      <c r="G18" s="108" t="s">
        <v>33</v>
      </c>
      <c r="H18" s="107"/>
    </row>
    <row r="19" spans="1:54" ht="9.9499999999999993" customHeight="1">
      <c r="A19" s="106"/>
      <c r="B19" s="105"/>
      <c r="C19" s="105"/>
      <c r="D19" s="105"/>
      <c r="E19" s="103"/>
      <c r="F19" s="104"/>
      <c r="G19" s="103"/>
      <c r="H19" s="102"/>
    </row>
    <row r="20" spans="1:54" s="95" customFormat="1" ht="17.25" customHeight="1">
      <c r="A20" s="101"/>
      <c r="B20" s="100" t="s">
        <v>32</v>
      </c>
      <c r="C20" s="99"/>
      <c r="D20" s="92" t="s">
        <v>31</v>
      </c>
      <c r="E20" s="98" t="s">
        <v>30</v>
      </c>
      <c r="F20" s="97" t="s">
        <v>29</v>
      </c>
      <c r="G20" s="97"/>
      <c r="H20" s="96"/>
    </row>
    <row r="21" spans="1:54" ht="16.5">
      <c r="A21" s="83"/>
      <c r="B21" s="94"/>
      <c r="C21" s="93"/>
      <c r="D21" s="92"/>
      <c r="E21" s="92"/>
      <c r="F21" s="91" t="s">
        <v>28</v>
      </c>
      <c r="G21" s="90" t="s">
        <v>27</v>
      </c>
    </row>
    <row r="22" spans="1:54" ht="16.5">
      <c r="A22" s="83"/>
      <c r="B22" s="89"/>
      <c r="C22" s="88"/>
      <c r="D22" s="87">
        <v>2</v>
      </c>
      <c r="E22" s="86">
        <v>42241</v>
      </c>
      <c r="F22" s="85">
        <v>42211</v>
      </c>
      <c r="G22" s="85">
        <f>E22</f>
        <v>42241</v>
      </c>
    </row>
    <row r="23" spans="1:54" s="79" customFormat="1" ht="19.5" customHeight="1">
      <c r="A23" s="83"/>
      <c r="B23" s="84" t="s">
        <v>26</v>
      </c>
      <c r="C23" s="84"/>
      <c r="D23" s="84"/>
      <c r="E23" s="84"/>
      <c r="F23" s="84"/>
      <c r="G23" s="84"/>
      <c r="H23" s="84"/>
    </row>
    <row r="24" spans="1:54" s="79" customFormat="1" ht="18.75" customHeight="1">
      <c r="A24" s="83"/>
      <c r="B24" s="84" t="s">
        <v>25</v>
      </c>
      <c r="C24" s="84"/>
      <c r="D24" s="84"/>
      <c r="E24" s="84"/>
      <c r="F24" s="84"/>
      <c r="G24" s="84"/>
      <c r="H24" s="84"/>
    </row>
    <row r="25" spans="1:54" s="79" customFormat="1" ht="21.75" customHeight="1">
      <c r="A25" s="83"/>
      <c r="C25" s="82" t="s">
        <v>24</v>
      </c>
      <c r="D25" s="82"/>
      <c r="E25" s="82"/>
      <c r="F25" s="82"/>
      <c r="G25" s="82"/>
      <c r="H25" s="81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</row>
    <row r="26" spans="1:54" s="71" customFormat="1" ht="21" customHeight="1">
      <c r="A26" s="78" t="s">
        <v>23</v>
      </c>
      <c r="B26" s="78"/>
      <c r="C26" s="78"/>
      <c r="D26" s="78"/>
      <c r="E26" s="77"/>
      <c r="F26" s="77"/>
      <c r="G26" s="77"/>
      <c r="H26" s="75" t="s">
        <v>22</v>
      </c>
      <c r="I26" s="76"/>
      <c r="J26" s="75"/>
      <c r="K26" s="74"/>
      <c r="L26" s="73"/>
      <c r="M26" s="73"/>
      <c r="P26" s="72"/>
    </row>
    <row r="27" spans="1:54" ht="19.5" customHeight="1">
      <c r="A27" s="70" t="s">
        <v>21</v>
      </c>
      <c r="B27" s="70"/>
      <c r="C27" s="70" t="s">
        <v>20</v>
      </c>
      <c r="D27" s="69" t="s">
        <v>19</v>
      </c>
      <c r="E27" s="69" t="s">
        <v>18</v>
      </c>
      <c r="F27" s="69" t="s">
        <v>17</v>
      </c>
      <c r="G27" s="69"/>
      <c r="H27" s="69"/>
      <c r="J27" s="2"/>
    </row>
    <row r="28" spans="1:54" ht="10.5" customHeight="1">
      <c r="A28" s="69" t="s">
        <v>16</v>
      </c>
      <c r="B28" s="69" t="s">
        <v>15</v>
      </c>
      <c r="C28" s="70"/>
      <c r="D28" s="69"/>
      <c r="E28" s="69"/>
      <c r="F28" s="69" t="s">
        <v>14</v>
      </c>
      <c r="G28" s="68" t="s">
        <v>13</v>
      </c>
      <c r="H28" s="68" t="s">
        <v>12</v>
      </c>
      <c r="J28" s="2"/>
    </row>
    <row r="29" spans="1:54" ht="41.25" customHeight="1">
      <c r="A29" s="66"/>
      <c r="B29" s="66"/>
      <c r="C29" s="67"/>
      <c r="D29" s="66"/>
      <c r="E29" s="66"/>
      <c r="F29" s="66"/>
      <c r="G29" s="65"/>
      <c r="H29" s="65"/>
      <c r="J29" s="2"/>
    </row>
    <row r="30" spans="1:54" ht="21" customHeight="1">
      <c r="A30" s="64">
        <v>1</v>
      </c>
      <c r="B30" s="64">
        <v>2</v>
      </c>
      <c r="C30" s="64">
        <v>3</v>
      </c>
      <c r="D30" s="64">
        <v>4</v>
      </c>
      <c r="E30" s="64">
        <v>5</v>
      </c>
      <c r="F30" s="64">
        <v>6</v>
      </c>
      <c r="G30" s="64">
        <v>7</v>
      </c>
      <c r="H30" s="64">
        <v>8</v>
      </c>
      <c r="J30" s="2"/>
    </row>
    <row r="31" spans="1:54" ht="27.95" customHeight="1">
      <c r="A31" s="148">
        <v>1</v>
      </c>
      <c r="B31" s="149" t="s">
        <v>11</v>
      </c>
      <c r="C31" s="150" t="s">
        <v>49</v>
      </c>
      <c r="D31" s="148"/>
      <c r="E31" s="148" t="s">
        <v>10</v>
      </c>
      <c r="F31" s="151">
        <v>3</v>
      </c>
      <c r="G31" s="152">
        <v>1054.03</v>
      </c>
      <c r="H31" s="153">
        <f>G31*F31</f>
        <v>3162.09</v>
      </c>
      <c r="J31" s="2"/>
    </row>
    <row r="32" spans="1:54" ht="16.5">
      <c r="A32" s="62"/>
      <c r="B32" s="61"/>
      <c r="C32" s="54" t="s">
        <v>9</v>
      </c>
      <c r="D32" s="53"/>
      <c r="E32" s="52"/>
      <c r="F32" s="57"/>
      <c r="G32" s="56"/>
      <c r="H32" s="63">
        <f>H31</f>
        <v>3162.09</v>
      </c>
      <c r="J32" s="13"/>
    </row>
    <row r="33" spans="1:10" ht="16.5">
      <c r="A33" s="62"/>
      <c r="B33" s="61"/>
      <c r="C33" s="60"/>
      <c r="D33" s="59"/>
      <c r="E33" s="58" t="s">
        <v>8</v>
      </c>
      <c r="F33" s="57"/>
      <c r="G33" s="56"/>
      <c r="H33" s="49">
        <f>H32*0.18</f>
        <v>569.17619999999999</v>
      </c>
      <c r="J33" s="13"/>
    </row>
    <row r="34" spans="1:10" ht="16.5">
      <c r="A34" s="48"/>
      <c r="B34" s="55"/>
      <c r="C34" s="54" t="s">
        <v>7</v>
      </c>
      <c r="D34" s="53"/>
      <c r="E34" s="52"/>
      <c r="F34" s="51"/>
      <c r="G34" s="50"/>
      <c r="H34" s="49">
        <f>H32+H33</f>
        <v>3731.2662</v>
      </c>
      <c r="J34" s="13"/>
    </row>
    <row r="35" spans="1:10" ht="71.25" customHeight="1">
      <c r="A35" s="48"/>
      <c r="B35" s="47"/>
      <c r="C35" s="47"/>
      <c r="D35" s="47"/>
      <c r="E35" s="47"/>
      <c r="F35" s="46"/>
      <c r="G35" s="45"/>
      <c r="H35" s="44"/>
      <c r="J35" s="13"/>
    </row>
    <row r="36" spans="1:10" ht="16.5">
      <c r="A36" s="7"/>
      <c r="B36" s="37" t="s">
        <v>6</v>
      </c>
      <c r="C36" s="41"/>
      <c r="D36" s="41"/>
      <c r="E36" s="41"/>
      <c r="F36" s="41"/>
      <c r="G36" s="25"/>
      <c r="H36" s="25"/>
      <c r="J36" s="13"/>
    </row>
    <row r="37" spans="1:10" ht="12.75" customHeight="1">
      <c r="A37" s="22"/>
      <c r="C37" s="10" t="s">
        <v>3</v>
      </c>
      <c r="D37" s="38" t="s">
        <v>4</v>
      </c>
      <c r="E37" s="38"/>
      <c r="F37" s="38"/>
      <c r="G37" s="43" t="s">
        <v>1</v>
      </c>
      <c r="H37" s="43"/>
      <c r="J37" s="13"/>
    </row>
    <row r="38" spans="1:10" ht="33.75" customHeight="1">
      <c r="A38" s="22"/>
      <c r="C38" s="42" t="s">
        <v>0</v>
      </c>
      <c r="D38" s="35"/>
      <c r="E38" s="35"/>
      <c r="F38" s="35"/>
      <c r="J38" s="13"/>
    </row>
    <row r="39" spans="1:10" ht="16.5">
      <c r="A39" s="22"/>
      <c r="B39" s="37" t="s">
        <v>5</v>
      </c>
      <c r="C39" s="41"/>
      <c r="D39" s="40"/>
      <c r="E39" s="39"/>
      <c r="F39" s="39"/>
      <c r="G39" s="25"/>
      <c r="H39" s="25"/>
      <c r="J39" s="13"/>
    </row>
    <row r="40" spans="1:10" ht="18" customHeight="1">
      <c r="A40" s="22"/>
      <c r="C40" s="10" t="s">
        <v>3</v>
      </c>
      <c r="D40" s="38" t="s">
        <v>4</v>
      </c>
      <c r="E40" s="38"/>
      <c r="F40" s="38"/>
      <c r="G40" s="23" t="s">
        <v>1</v>
      </c>
      <c r="H40" s="23"/>
      <c r="J40" s="13"/>
    </row>
    <row r="41" spans="1:10" ht="15" customHeight="1">
      <c r="A41" s="22"/>
      <c r="B41" s="37"/>
      <c r="C41" s="36" t="s">
        <v>0</v>
      </c>
      <c r="D41" s="35"/>
      <c r="E41" s="35"/>
      <c r="F41" s="35"/>
      <c r="G41" s="34"/>
      <c r="H41" s="33"/>
      <c r="J41" s="13"/>
    </row>
    <row r="42" spans="1:10" ht="30.75" customHeight="1">
      <c r="A42" s="22"/>
      <c r="B42" s="30"/>
      <c r="C42" s="32"/>
      <c r="D42" s="32"/>
      <c r="E42" s="32"/>
      <c r="F42" s="32"/>
      <c r="G42" s="25"/>
      <c r="H42" s="25"/>
      <c r="J42" s="13"/>
    </row>
    <row r="43" spans="1:10" ht="13.5" customHeight="1">
      <c r="A43" s="22"/>
      <c r="B43" s="30"/>
      <c r="C43" s="10" t="s">
        <v>3</v>
      </c>
      <c r="D43" s="5"/>
      <c r="E43" s="31" t="s">
        <v>2</v>
      </c>
      <c r="F43" s="31"/>
      <c r="G43" s="23" t="s">
        <v>1</v>
      </c>
      <c r="H43" s="23"/>
      <c r="J43" s="13"/>
    </row>
    <row r="44" spans="1:10" ht="27.75" customHeight="1">
      <c r="A44" s="22"/>
      <c r="B44" s="30"/>
      <c r="C44" s="6" t="s">
        <v>0</v>
      </c>
      <c r="D44" s="5"/>
      <c r="E44" s="29"/>
      <c r="F44" s="21"/>
      <c r="G44" s="20"/>
      <c r="H44" s="20"/>
      <c r="J44" s="13"/>
    </row>
    <row r="45" spans="1:10" ht="16.5">
      <c r="A45" s="22"/>
      <c r="C45" s="28"/>
      <c r="D45" s="27"/>
      <c r="E45" s="27"/>
      <c r="F45" s="26"/>
      <c r="G45" s="25"/>
      <c r="H45" s="25"/>
      <c r="J45" s="13"/>
    </row>
    <row r="46" spans="1:10" ht="13.5" customHeight="1">
      <c r="A46" s="22"/>
      <c r="B46" s="7"/>
      <c r="C46" s="10" t="s">
        <v>3</v>
      </c>
      <c r="D46" s="5"/>
      <c r="E46" s="24" t="s">
        <v>2</v>
      </c>
      <c r="F46" s="24"/>
      <c r="G46" s="23" t="s">
        <v>1</v>
      </c>
      <c r="H46" s="23"/>
      <c r="J46" s="13"/>
    </row>
    <row r="47" spans="1:10" ht="29.25" customHeight="1">
      <c r="A47" s="22"/>
      <c r="B47" s="7"/>
      <c r="C47" s="6" t="s">
        <v>0</v>
      </c>
      <c r="D47" s="5"/>
      <c r="E47" s="21"/>
      <c r="F47" s="21"/>
      <c r="G47" s="20"/>
      <c r="H47" s="20"/>
      <c r="J47" s="13"/>
    </row>
    <row r="48" spans="1:10" ht="18.75" customHeight="1">
      <c r="B48" s="6"/>
      <c r="C48" s="19"/>
      <c r="D48" s="18"/>
      <c r="E48" s="17"/>
      <c r="F48" s="17"/>
      <c r="G48" s="16"/>
      <c r="H48" s="16"/>
      <c r="J48" s="13"/>
    </row>
    <row r="49" spans="1:10" ht="14.25" customHeight="1">
      <c r="B49" s="7"/>
      <c r="C49" s="10" t="s">
        <v>3</v>
      </c>
      <c r="D49" s="5"/>
      <c r="E49" s="15" t="s">
        <v>2</v>
      </c>
      <c r="F49" s="15"/>
      <c r="G49" s="14" t="s">
        <v>1</v>
      </c>
      <c r="H49" s="14"/>
      <c r="J49" s="13"/>
    </row>
    <row r="50" spans="1:10" ht="16.5">
      <c r="B50" s="7"/>
      <c r="C50" s="6" t="s">
        <v>0</v>
      </c>
      <c r="D50" s="5"/>
      <c r="E50" s="4"/>
      <c r="F50" s="4"/>
      <c r="G50" s="3"/>
      <c r="H50" s="3"/>
    </row>
    <row r="51" spans="1:10" ht="31.5" customHeight="1">
      <c r="A51" s="9"/>
      <c r="B51" s="6"/>
      <c r="C51" s="8"/>
      <c r="D51" s="6"/>
      <c r="E51" s="12"/>
      <c r="F51" s="12"/>
      <c r="G51" s="11"/>
      <c r="H51" s="11"/>
    </row>
    <row r="52" spans="1:10" ht="16.5">
      <c r="A52" s="9"/>
      <c r="B52" s="8"/>
      <c r="C52" s="10"/>
      <c r="D52" s="5"/>
      <c r="E52" s="4"/>
      <c r="F52" s="4"/>
      <c r="G52" s="3"/>
      <c r="H52" s="3"/>
    </row>
    <row r="53" spans="1:10" ht="28.5" customHeight="1">
      <c r="A53" s="9"/>
      <c r="B53" s="8"/>
      <c r="C53" s="6"/>
      <c r="D53" s="5"/>
      <c r="E53" s="4"/>
      <c r="F53" s="4"/>
      <c r="G53" s="3"/>
      <c r="H53" s="3"/>
    </row>
    <row r="54" spans="1:10" ht="16.5">
      <c r="B54" s="7"/>
      <c r="C54" s="6"/>
      <c r="D54" s="5"/>
      <c r="E54" s="4"/>
      <c r="F54" s="4"/>
      <c r="G54" s="3"/>
      <c r="H54" s="3"/>
    </row>
  </sheetData>
  <sheetProtection selectLockedCells="1" selectUnlockedCells="1"/>
  <autoFilter ref="A30:BB49"/>
  <mergeCells count="65">
    <mergeCell ref="G39:H39"/>
    <mergeCell ref="C34:E34"/>
    <mergeCell ref="D40:F41"/>
    <mergeCell ref="G49:H49"/>
    <mergeCell ref="E46:F46"/>
    <mergeCell ref="E27:E29"/>
    <mergeCell ref="E50:F50"/>
    <mergeCell ref="G50:H50"/>
    <mergeCell ref="A27:B27"/>
    <mergeCell ref="H28:H29"/>
    <mergeCell ref="C27:C29"/>
    <mergeCell ref="F27:H27"/>
    <mergeCell ref="C32:E32"/>
    <mergeCell ref="G36:H36"/>
    <mergeCell ref="G37:H37"/>
    <mergeCell ref="C25:G25"/>
    <mergeCell ref="E20:E21"/>
    <mergeCell ref="B23:H23"/>
    <mergeCell ref="G28:G29"/>
    <mergeCell ref="A26:D26"/>
    <mergeCell ref="F28:F29"/>
    <mergeCell ref="E26:G26"/>
    <mergeCell ref="A28:A29"/>
    <mergeCell ref="D27:D29"/>
    <mergeCell ref="B28:B29"/>
    <mergeCell ref="B24:H24"/>
    <mergeCell ref="A8:B8"/>
    <mergeCell ref="C8:F8"/>
    <mergeCell ref="A10:B10"/>
    <mergeCell ref="A12:B12"/>
    <mergeCell ref="C12:AG12"/>
    <mergeCell ref="F20:G20"/>
    <mergeCell ref="D20:D21"/>
    <mergeCell ref="A4:B4"/>
    <mergeCell ref="C4:F4"/>
    <mergeCell ref="A6:B6"/>
    <mergeCell ref="C6:F6"/>
    <mergeCell ref="C5:F5"/>
    <mergeCell ref="D17:F17"/>
    <mergeCell ref="H5:H6"/>
    <mergeCell ref="C7:F7"/>
    <mergeCell ref="C11:F11"/>
    <mergeCell ref="C10:AF10"/>
    <mergeCell ref="F14:G14"/>
    <mergeCell ref="H7:H8"/>
    <mergeCell ref="C9:F9"/>
    <mergeCell ref="C13:F13"/>
    <mergeCell ref="G46:H46"/>
    <mergeCell ref="E54:F54"/>
    <mergeCell ref="G54:H54"/>
    <mergeCell ref="G51:H51"/>
    <mergeCell ref="E52:F52"/>
    <mergeCell ref="G52:H52"/>
    <mergeCell ref="E53:F53"/>
    <mergeCell ref="G53:H53"/>
    <mergeCell ref="B35:E35"/>
    <mergeCell ref="G48:H48"/>
    <mergeCell ref="E49:F49"/>
    <mergeCell ref="D37:F38"/>
    <mergeCell ref="G40:H40"/>
    <mergeCell ref="C42:F42"/>
    <mergeCell ref="G42:H42"/>
    <mergeCell ref="E43:F43"/>
    <mergeCell ref="G43:H43"/>
    <mergeCell ref="G45:H45"/>
  </mergeCells>
  <printOptions horizontalCentered="1"/>
  <pageMargins left="0.39370078740157483" right="0.39370078740157483" top="0.19685039370078741" bottom="0.43307086614173229" header="0.19685039370078741" footer="0.43307086614173229"/>
  <pageSetup paperSize="9" scale="64" firstPageNumber="0" fitToHeight="2" orientation="landscape" r:id="rId1"/>
  <headerFooter alignWithMargins="0">
    <oddFooter>&amp;C&amp;"Arial Cyr,Обычный"Страница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КС-2 </vt:lpstr>
      <vt:lpstr>'КС-2 '!Заголовки_для_печати</vt:lpstr>
      <vt:lpstr>'КС-2 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йй</dc:creator>
  <cp:lastModifiedBy>йй</cp:lastModifiedBy>
  <dcterms:created xsi:type="dcterms:W3CDTF">2016-01-18T14:31:10Z</dcterms:created>
  <dcterms:modified xsi:type="dcterms:W3CDTF">2016-01-18T14:32:23Z</dcterms:modified>
</cp:coreProperties>
</file>